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Sveta\"/>
    </mc:Choice>
  </mc:AlternateContent>
  <xr:revisionPtr revIDLastSave="0" documentId="13_ncr:1_{E96C999F-7B14-4086-99EB-D0FDACE61BF6}" xr6:coauthVersionLast="28" xr6:coauthVersionMax="28" xr10:uidLastSave="{00000000-0000-0000-0000-000000000000}"/>
  <bookViews>
    <workbookView xWindow="0" yWindow="0" windowWidth="28800" windowHeight="14010" xr2:uid="{EE603D7D-7797-4D7C-B349-C8F863B5CE7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 a="1"/>
  <c r="N4" i="1" s="1"/>
  <c r="N3" i="1" a="1"/>
  <c r="N3" i="1" s="1"/>
  <c r="I4" i="1" a="1"/>
  <c r="I4" i="1" s="1"/>
  <c r="I3" i="1" a="1"/>
  <c r="I3" i="1" s="1"/>
  <c r="N5" i="1" l="1" a="1"/>
  <c r="N5" i="1" s="1"/>
  <c r="O3" i="1"/>
  <c r="O4" i="1"/>
  <c r="I6" i="1" a="1"/>
  <c r="I6" i="1" s="1"/>
  <c r="I5" i="1" a="1"/>
  <c r="I5" i="1" s="1"/>
  <c r="J4" i="1"/>
  <c r="J3" i="1"/>
  <c r="N6" i="1" l="1" a="1"/>
  <c r="N6" i="1" s="1"/>
  <c r="N7" i="1" s="1" a="1"/>
  <c r="N7" i="1" s="1"/>
  <c r="O5" i="1"/>
  <c r="I7" i="1" a="1"/>
  <c r="I7" i="1" s="1"/>
  <c r="I8" i="1" s="1" a="1"/>
  <c r="I8" i="1" s="1"/>
  <c r="J6" i="1"/>
  <c r="J5" i="1"/>
  <c r="N8" i="1" l="1" a="1"/>
  <c r="N8" i="1" s="1"/>
  <c r="N9" i="1" s="1" a="1"/>
  <c r="N9" i="1" s="1"/>
  <c r="I9" i="1" a="1"/>
  <c r="I9" i="1" s="1"/>
  <c r="I10" i="1" s="1" a="1"/>
  <c r="I10" i="1" s="1"/>
  <c r="J8" i="1"/>
  <c r="J7" i="1"/>
  <c r="I11" i="1" l="1" a="1"/>
  <c r="I11" i="1" s="1"/>
  <c r="I12" i="1" s="1" a="1"/>
  <c r="I12" i="1" s="1"/>
  <c r="J9" i="1"/>
  <c r="I13" i="1" l="1" a="1"/>
  <c r="I13" i="1" s="1"/>
  <c r="N10" i="1" a="1"/>
  <c r="N10" i="1" s="1"/>
</calcChain>
</file>

<file path=xl/sharedStrings.xml><?xml version="1.0" encoding="utf-8"?>
<sst xmlns="http://schemas.openxmlformats.org/spreadsheetml/2006/main" count="68" uniqueCount="29">
  <si>
    <r>
      <t xml:space="preserve">Distinct - List 1 </t>
    </r>
    <r>
      <rPr>
        <b/>
        <sz val="11"/>
        <color rgb="FF000000"/>
        <rFont val="Calibri"/>
        <family val="2"/>
        <scheme val="minor"/>
      </rPr>
      <t>(last known as ACTIVE)</t>
    </r>
  </si>
  <si>
    <r>
      <t xml:space="preserve">Distinct List 2 </t>
    </r>
    <r>
      <rPr>
        <b/>
        <sz val="11"/>
        <color rgb="FF000000"/>
        <rFont val="Calibri"/>
        <family val="2"/>
        <scheme val="minor"/>
      </rPr>
      <t>(last known as Non-active)</t>
    </r>
  </si>
  <si>
    <t>Month</t>
  </si>
  <si>
    <t>Gender</t>
  </si>
  <si>
    <t>Names</t>
  </si>
  <si>
    <t>Active/Non-active</t>
  </si>
  <si>
    <t>Name</t>
  </si>
  <si>
    <t>Jan</t>
  </si>
  <si>
    <t>M</t>
  </si>
  <si>
    <t>Ronnie</t>
  </si>
  <si>
    <t>A</t>
  </si>
  <si>
    <t>F</t>
  </si>
  <si>
    <t>Ashley</t>
  </si>
  <si>
    <t>Sally</t>
  </si>
  <si>
    <t>Feb</t>
  </si>
  <si>
    <t>David</t>
  </si>
  <si>
    <t>Dawn</t>
  </si>
  <si>
    <t>Mar</t>
  </si>
  <si>
    <t>Robert</t>
  </si>
  <si>
    <t>Apr</t>
  </si>
  <si>
    <t>Tom</t>
  </si>
  <si>
    <t>May</t>
  </si>
  <si>
    <t>Jun</t>
  </si>
  <si>
    <t>N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</si>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</sst>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DD2B-F803-4AC6-8BAC-84479A4B2317}">
  <dimension ref="A1:P13"/>
  <sheetViews>
    <sheetView tabSelected="1" workbookViewId="0">
      <selection activeCell="I3" sqref="I3"/>
    </sheetView>
  </sheetViews>
  <sheetFormatPr defaultRowHeight="15" x14ac:dyDescent="0.25"/>
  <sheetData>
    <row r="1" spans="1:16" x14ac:dyDescent="0.25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  <c r="K1" s="1"/>
      <c r="L1" s="1"/>
      <c r="M1" s="3" t="s">
        <v>1</v>
      </c>
      <c r="N1" s="1"/>
      <c r="O1" s="1"/>
      <c r="P1" s="1"/>
    </row>
    <row r="2" spans="1:16" x14ac:dyDescent="0.25">
      <c r="A2" s="4" t="s">
        <v>2</v>
      </c>
      <c r="B2" s="4" t="s">
        <v>3</v>
      </c>
      <c r="C2" s="5" t="s">
        <v>4</v>
      </c>
      <c r="D2" s="6" t="s">
        <v>5</v>
      </c>
      <c r="E2" s="4"/>
      <c r="F2" s="4"/>
      <c r="G2" s="4" t="s">
        <v>3</v>
      </c>
      <c r="H2" s="4" t="s">
        <v>6</v>
      </c>
      <c r="I2" s="4"/>
      <c r="J2" s="4"/>
      <c r="K2" s="4"/>
      <c r="L2" s="7" t="s">
        <v>3</v>
      </c>
      <c r="M2" s="7" t="s">
        <v>6</v>
      </c>
      <c r="N2" s="4"/>
      <c r="O2" s="4"/>
      <c r="P2" s="4"/>
    </row>
    <row r="3" spans="1:16" x14ac:dyDescent="0.25">
      <c r="A3" s="1" t="s">
        <v>7</v>
      </c>
      <c r="B3" s="1" t="s">
        <v>8</v>
      </c>
      <c r="C3" s="1" t="s">
        <v>9</v>
      </c>
      <c r="D3" s="1" t="s">
        <v>10</v>
      </c>
      <c r="E3" s="1"/>
      <c r="F3" s="1"/>
      <c r="G3" s="1" t="s">
        <v>11</v>
      </c>
      <c r="H3" s="1" t="s">
        <v>12</v>
      </c>
      <c r="I3" s="8" t="str">
        <f t="array" ref="I3">IFERROR(INDEX($C$3:$C$13, MATCH(0, COUNTIF($I$2:I2, $C$3:$C$13&amp;"") + IF($C$3:$C$13="",1,0) +  IF($D$3:$D$13&lt;&gt;"A",1,0), 0)), "")</f>
        <v>Ronnie</v>
      </c>
      <c r="J3" s="8" t="str">
        <f>INDEX($B$3:$B$13,(MATCH(I3,$C$3:$C$13,0)))</f>
        <v>M</v>
      </c>
      <c r="K3" s="1"/>
      <c r="L3" s="1" t="s">
        <v>11</v>
      </c>
      <c r="M3" s="1" t="s">
        <v>13</v>
      </c>
      <c r="N3" s="8" t="str">
        <f t="array" ref="N3">IFERROR(INDEX($C$3:$C$13, MATCH(0, COUNTIF($N$2:N2, $C$3:$C$13&amp;"") + IF($C$3:$C$13="",1,0) +  IF($D$3:$D$13&lt;&gt;"N",1,0), 0)), "")</f>
        <v>David</v>
      </c>
      <c r="O3" s="8" t="str">
        <f>INDEX($B$3:$B$13,(MATCH(N3,$C$3:$C$13,0)))</f>
        <v>M</v>
      </c>
      <c r="P3" s="1"/>
    </row>
    <row r="4" spans="1:16" x14ac:dyDescent="0.25">
      <c r="A4" s="1" t="s">
        <v>14</v>
      </c>
      <c r="B4" s="1" t="s">
        <v>8</v>
      </c>
      <c r="C4" s="1" t="s">
        <v>15</v>
      </c>
      <c r="D4" s="1" t="s">
        <v>10</v>
      </c>
      <c r="E4" s="1"/>
      <c r="F4" s="1"/>
      <c r="G4" s="1" t="s">
        <v>8</v>
      </c>
      <c r="H4" s="1" t="s">
        <v>9</v>
      </c>
      <c r="I4" s="8" t="str">
        <f t="array" ref="I4">IFERROR(INDEX($C$3:$C$13, MATCH(0, COUNTIF($I$2:I3, $C$3:$C$13&amp;"") + IF($C$3:$C$13="",1,0) +  IF($D$3:$D$13&lt;&gt;"A",1,0), 0)), "")</f>
        <v>David</v>
      </c>
      <c r="J4" s="8" t="str">
        <f t="shared" ref="J4:J9" si="0">INDEX($B$3:$B$13,(MATCH(I4,$C$3:$C$13,0)))</f>
        <v>M</v>
      </c>
      <c r="K4" s="1"/>
      <c r="L4" s="1" t="s">
        <v>11</v>
      </c>
      <c r="M4" s="1" t="s">
        <v>16</v>
      </c>
      <c r="N4" s="8" t="str">
        <f t="array" ref="N4">IFERROR(INDEX($C$3:$C$13, MATCH(0, COUNTIF($N$2:N3, $C$3:$C$13&amp;"") + IF($C$3:$C$13="",1,0) +  IF($D$3:$D$13&lt;&gt;"N",1,0), 0)), "")</f>
        <v>Sally</v>
      </c>
      <c r="O4" s="8" t="str">
        <f t="shared" ref="O4:O10" si="1">INDEX($B$3:$B$13,(MATCH(N4,$C$3:$C$13,0)))</f>
        <v>F</v>
      </c>
      <c r="P4" s="1"/>
    </row>
    <row r="5" spans="1:16" x14ac:dyDescent="0.25">
      <c r="A5" s="1" t="s">
        <v>17</v>
      </c>
      <c r="B5" s="1" t="s">
        <v>11</v>
      </c>
      <c r="C5" s="1" t="s">
        <v>13</v>
      </c>
      <c r="D5" s="1" t="s">
        <v>10</v>
      </c>
      <c r="E5" s="1"/>
      <c r="F5" s="1"/>
      <c r="G5" s="1" t="s">
        <v>8</v>
      </c>
      <c r="H5" s="1" t="s">
        <v>18</v>
      </c>
      <c r="I5" s="8" t="str">
        <f t="array" ref="I5">IFERROR(INDEX($C$3:$C$13, MATCH(0, COUNTIF($I$2:I4, $C$3:$C$13&amp;"") + IF($C$3:$C$13="",1,0) +  IF($D$3:$D$13&lt;&gt;"A",1,0), 0)), "")</f>
        <v>Sally</v>
      </c>
      <c r="J5" s="8" t="str">
        <f t="shared" si="0"/>
        <v>F</v>
      </c>
      <c r="K5" s="1"/>
      <c r="L5" s="1" t="s">
        <v>8</v>
      </c>
      <c r="M5" s="1" t="s">
        <v>15</v>
      </c>
      <c r="N5" s="8" t="str">
        <f t="array" ref="N5">IFERROR(INDEX($C$3:$C$13, MATCH(0, COUNTIF($N$2:N4, $C$3:$C$13&amp;"") + IF($C$3:$C$13="",1,0) +  IF($D$3:$D$13&lt;&gt;"N",1,0), 0)), "")</f>
        <v>Dawn</v>
      </c>
      <c r="O5" s="8" t="str">
        <f t="shared" si="1"/>
        <v>F</v>
      </c>
      <c r="P5" s="1"/>
    </row>
    <row r="6" spans="1:16" x14ac:dyDescent="0.25">
      <c r="A6" s="1" t="s">
        <v>19</v>
      </c>
      <c r="B6" s="1" t="s">
        <v>11</v>
      </c>
      <c r="C6" s="1" t="s">
        <v>12</v>
      </c>
      <c r="D6" s="1" t="s">
        <v>10</v>
      </c>
      <c r="E6" s="1"/>
      <c r="F6" s="1"/>
      <c r="G6" s="1" t="s">
        <v>8</v>
      </c>
      <c r="H6" s="1" t="s">
        <v>20</v>
      </c>
      <c r="I6" s="8" t="str">
        <f t="array" ref="I6">IFERROR(INDEX($C$3:$C$13, MATCH(0, COUNTIF($I$2:I5, $C$3:$C$13&amp;"") + IF($C$3:$C$13="",1,0) +  IF($D$3:$D$13&lt;&gt;"A",1,0), 0)), "")</f>
        <v>Ashley</v>
      </c>
      <c r="J6" s="8" t="str">
        <f t="shared" si="0"/>
        <v>F</v>
      </c>
      <c r="K6" s="1"/>
      <c r="L6" s="1"/>
      <c r="M6" s="1"/>
      <c r="N6" s="1" t="str">
        <f t="array" ref="N6">IFERROR(INDEX($C$3:$C$13, MATCH(0, COUNTIF($N$2:N5, $C$3:$C$13&amp;"") + IF($C$3:$C$13="",1,0) +  IF($D$3:$D$13&lt;&gt;"N",1,0), 0)), "")</f>
        <v/>
      </c>
      <c r="O6" s="1"/>
      <c r="P6" s="1"/>
    </row>
    <row r="7" spans="1:16" x14ac:dyDescent="0.25">
      <c r="A7" s="1" t="s">
        <v>21</v>
      </c>
      <c r="B7" s="1" t="s">
        <v>8</v>
      </c>
      <c r="C7" s="1" t="s">
        <v>18</v>
      </c>
      <c r="D7" s="1" t="s">
        <v>10</v>
      </c>
      <c r="E7" s="1"/>
      <c r="F7" s="1"/>
      <c r="G7" s="1"/>
      <c r="H7" s="1"/>
      <c r="I7" s="8" t="str">
        <f t="array" ref="I7">IFERROR(INDEX($C$3:$C$13, MATCH(0, COUNTIF($I$2:I6, $C$3:$C$13&amp;"") + IF($C$3:$C$13="",1,0) +  IF($D$3:$D$13&lt;&gt;"A",1,0), 0)), "")</f>
        <v>Robert</v>
      </c>
      <c r="J7" s="8" t="str">
        <f t="shared" si="0"/>
        <v>M</v>
      </c>
      <c r="K7" s="1"/>
      <c r="L7" s="1"/>
      <c r="M7" s="1"/>
      <c r="N7" s="1" t="str">
        <f t="array" ref="N7">IFERROR(INDEX($C$3:$C$13, MATCH(0, COUNTIF($N$2:N6, $C$3:$C$13&amp;"") + IF($C$3:$C$13="",1,0) +  IF($D$3:$D$13&lt;&gt;"N",1,0), 0)), "")</f>
        <v/>
      </c>
      <c r="O7" s="1"/>
      <c r="P7" s="1"/>
    </row>
    <row r="8" spans="1:16" x14ac:dyDescent="0.25">
      <c r="A8" s="1" t="s">
        <v>22</v>
      </c>
      <c r="B8" s="1" t="s">
        <v>8</v>
      </c>
      <c r="C8" s="1" t="s">
        <v>15</v>
      </c>
      <c r="D8" s="1" t="s">
        <v>23</v>
      </c>
      <c r="E8" s="1"/>
      <c r="F8" s="1"/>
      <c r="G8" s="1"/>
      <c r="H8" s="1"/>
      <c r="I8" s="8" t="str">
        <f t="array" ref="I8">IFERROR(INDEX($C$3:$C$13, MATCH(0, COUNTIF($I$2:I7, $C$3:$C$13&amp;"") + IF($C$3:$C$13="",1,0) +  IF($D$3:$D$13&lt;&gt;"A",1,0), 0)), "")</f>
        <v>Tom</v>
      </c>
      <c r="J8" s="8" t="str">
        <f t="shared" si="0"/>
        <v>M</v>
      </c>
      <c r="K8" s="1"/>
      <c r="L8" s="1"/>
      <c r="M8" s="1"/>
      <c r="N8" s="1" t="str">
        <f t="array" ref="N8">IFERROR(INDEX($C$3:$C$13, MATCH(0, COUNTIF($N$2:N7, $C$3:$C$13&amp;"") + IF($C$3:$C$13="",1,0) +  IF($D$3:$D$13&lt;&gt;"N",1,0), 0)), "")</f>
        <v/>
      </c>
      <c r="O8" s="1"/>
      <c r="P8" s="1"/>
    </row>
    <row r="9" spans="1:16" x14ac:dyDescent="0.25">
      <c r="A9" s="1" t="s">
        <v>24</v>
      </c>
      <c r="B9" s="1" t="s">
        <v>8</v>
      </c>
      <c r="C9" s="1" t="s">
        <v>18</v>
      </c>
      <c r="D9" s="1" t="s">
        <v>10</v>
      </c>
      <c r="E9" s="1"/>
      <c r="F9" s="1"/>
      <c r="G9" s="1"/>
      <c r="H9" s="1"/>
      <c r="I9" s="8" t="str">
        <f t="array" ref="I9">IFERROR(INDEX($C$3:$C$13, MATCH(0, COUNTIF($I$2:I8, $C$3:$C$13&amp;"") + IF($C$3:$C$13="",1,0) +  IF($D$3:$D$13&lt;&gt;"A",1,0), 0)), "")</f>
        <v>Dawn</v>
      </c>
      <c r="J9" s="8" t="str">
        <f t="shared" si="0"/>
        <v>F</v>
      </c>
      <c r="K9" s="1"/>
      <c r="L9" s="1"/>
      <c r="M9" s="1"/>
      <c r="N9" s="1" t="str">
        <f t="array" ref="N9">IFERROR(INDEX($C$3:$C$13, MATCH(0, COUNTIF($N$2:N8, $C$3:$C$13&amp;"") + IF($C$3:$C$13="",1,0) +  IF($D$3:$D$13&lt;&gt;"N",1,0), 0)), "")</f>
        <v/>
      </c>
      <c r="O9" s="1"/>
      <c r="P9" s="1"/>
    </row>
    <row r="10" spans="1:16" x14ac:dyDescent="0.25">
      <c r="A10" s="1" t="s">
        <v>25</v>
      </c>
      <c r="B10" s="1" t="s">
        <v>8</v>
      </c>
      <c r="C10" s="1" t="s">
        <v>20</v>
      </c>
      <c r="D10" s="1" t="s">
        <v>10</v>
      </c>
      <c r="E10" s="1"/>
      <c r="F10" s="1"/>
      <c r="G10" s="1"/>
      <c r="H10" s="1"/>
      <c r="I10" s="9" t="str">
        <f t="array" ref="I10">IFERROR(INDEX($C$3:$C$13, MATCH(0, COUNTIF($I$2:I9, $C$3:$C$13&amp;"") + IF($C$3:$C$13="",1,0) +  IF($D$3:$D$13&lt;&gt;"A",1,0), 0)), "")</f>
        <v/>
      </c>
      <c r="J10" s="1"/>
      <c r="K10" s="1"/>
      <c r="L10" s="1"/>
      <c r="M10" s="1"/>
      <c r="N10" s="1" t="str">
        <f t="array" ref="N10">IFERROR(INDEX($C$3:$C$13, MATCH(0, COUNTIF($N$2:N9, $C$3:$C$13&amp;"") + IF($C$3:$C$13="",1,0) +  IF($D$3:$D$13="A",1,0), 0)), "")</f>
        <v/>
      </c>
      <c r="O10" s="1"/>
      <c r="P10" s="1"/>
    </row>
    <row r="11" spans="1:16" x14ac:dyDescent="0.25">
      <c r="A11" s="1" t="s">
        <v>26</v>
      </c>
      <c r="B11" s="1" t="s">
        <v>11</v>
      </c>
      <c r="C11" s="1" t="s">
        <v>13</v>
      </c>
      <c r="D11" s="1" t="s">
        <v>23</v>
      </c>
      <c r="E11" s="1"/>
      <c r="F11" s="1"/>
      <c r="G11" s="1"/>
      <c r="H11" s="1"/>
      <c r="I11" s="9" t="str">
        <f t="array" ref="I11">IFERROR(INDEX($C$3:$C$13, MATCH(0, COUNTIF($I$2:I10, $C$3:$C$13&amp;"") + IF($C$3:$C$13="",1,0) +  IF($D$3:$D$13&lt;&gt;"A",1,0), 0)), "")</f>
        <v/>
      </c>
      <c r="J11" s="1"/>
      <c r="K11" s="1"/>
      <c r="L11" s="1"/>
      <c r="M11" s="1"/>
      <c r="N11" s="1"/>
      <c r="O11" s="1"/>
      <c r="P11" s="1"/>
    </row>
    <row r="12" spans="1:16" x14ac:dyDescent="0.25">
      <c r="A12" s="1" t="s">
        <v>27</v>
      </c>
      <c r="B12" s="1" t="s">
        <v>11</v>
      </c>
      <c r="C12" s="1" t="s">
        <v>16</v>
      </c>
      <c r="D12" s="1" t="s">
        <v>10</v>
      </c>
      <c r="E12" s="1"/>
      <c r="F12" s="1"/>
      <c r="G12" s="1"/>
      <c r="H12" s="1"/>
      <c r="I12" s="9" t="str">
        <f t="array" ref="I12">IFERROR(INDEX($C$3:$C$13, MATCH(0, COUNTIF($I$2:I11, $C$3:$C$13&amp;"") + IF($C$3:$C$13="",1,0) +  IF($D$3:$D$13&lt;&gt;"A",1,0), 0)), "")</f>
        <v/>
      </c>
      <c r="J12" s="1"/>
      <c r="K12" s="1"/>
      <c r="L12" s="1"/>
      <c r="M12" s="1"/>
      <c r="N12" s="1"/>
      <c r="O12" s="1"/>
      <c r="P12" s="1"/>
    </row>
    <row r="13" spans="1:16" x14ac:dyDescent="0.25">
      <c r="A13" s="1" t="s">
        <v>28</v>
      </c>
      <c r="B13" s="1" t="s">
        <v>11</v>
      </c>
      <c r="C13" s="1" t="s">
        <v>16</v>
      </c>
      <c r="D13" s="1" t="s">
        <v>23</v>
      </c>
      <c r="E13" s="1"/>
      <c r="F13" s="1"/>
      <c r="G13" s="1"/>
      <c r="H13" s="1"/>
      <c r="I13" s="9" t="str">
        <f t="array" ref="I13">IFERROR(INDEX($C$3:$C$13, MATCH(0, COUNTIF($I$2:I12, $C$3:$C$13&amp;"") + IF($C$3:$C$13="",1,0) +  IF($D$3:$D$13&lt;&gt;"A",1,0), 0)), "")</f>
        <v/>
      </c>
      <c r="J13" s="1"/>
      <c r="K13" s="1"/>
      <c r="L13" s="1"/>
      <c r="M13" s="1"/>
      <c r="N13" s="1"/>
      <c r="O13" s="1"/>
      <c r="P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Sveta Cheusheva</cp:lastModifiedBy>
  <dcterms:created xsi:type="dcterms:W3CDTF">2018-03-14T09:41:26Z</dcterms:created>
  <dcterms:modified xsi:type="dcterms:W3CDTF">2018-03-14T09:52:11Z</dcterms:modified>
</cp:coreProperties>
</file>