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9040" windowHeight="16440"/>
  </bookViews>
  <sheets>
    <sheet name="Cells colored manually" sheetId="1" r:id="rId1"/>
    <sheet name="In entire workbook" sheetId="2" r:id="rId2"/>
    <sheet name="With conditional format" sheetId="3" r:id="rId3"/>
  </sheets>
  <functionGroups builtInGroupCount="18"/>
  <calcPr calcId="152511"/>
</workbook>
</file>

<file path=xl/calcChain.xml><?xml version="1.0" encoding="utf-8"?>
<calcChain xmlns="http://schemas.openxmlformats.org/spreadsheetml/2006/main">
  <c r="J24" i="1" l="1"/>
  <c r="J25" i="1"/>
  <c r="J23" i="1"/>
  <c r="J20" i="1"/>
  <c r="J19" i="1"/>
  <c r="J18" i="1"/>
  <c r="B25" i="2"/>
  <c r="B24" i="2"/>
  <c r="B23" i="2"/>
  <c r="B25" i="1" l="1"/>
  <c r="B20" i="2"/>
  <c r="B19" i="1"/>
  <c r="B24" i="1"/>
  <c r="B19" i="2"/>
  <c r="B23" i="1"/>
  <c r="B18" i="2"/>
  <c r="B18" i="1"/>
  <c r="B20" i="1"/>
</calcChain>
</file>

<file path=xl/sharedStrings.xml><?xml version="1.0" encoding="utf-8"?>
<sst xmlns="http://schemas.openxmlformats.org/spreadsheetml/2006/main" count="97" uniqueCount="17">
  <si>
    <t>Order no.</t>
  </si>
  <si>
    <t>Order date</t>
  </si>
  <si>
    <t>Part number</t>
  </si>
  <si>
    <t>Qty.</t>
  </si>
  <si>
    <t>Delivery</t>
  </si>
  <si>
    <t>Past Due</t>
  </si>
  <si>
    <t>Delivered</t>
  </si>
  <si>
    <t>Due in 3 Days</t>
  </si>
  <si>
    <t>Due in 5 Days</t>
  </si>
  <si>
    <t>Due in 7 Days</t>
  </si>
  <si>
    <t xml:space="preserve">   </t>
  </si>
  <si>
    <t>Count by font color:</t>
  </si>
  <si>
    <t>Due in</t>
  </si>
  <si>
    <t>Cells colored manually</t>
  </si>
  <si>
    <t>Sum by font color:</t>
  </si>
  <si>
    <t>Count by fill color:</t>
  </si>
  <si>
    <t>Sum by fill color: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</si>
</sst>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" fontId="0" fillId="0" borderId="0" xfId="0" applyNumberFormat="1"/>
    <xf numFmtId="0" fontId="0" fillId="0" borderId="0" xfId="0" applyFill="1"/>
    <xf numFmtId="0" fontId="0" fillId="0" borderId="0" xfId="0"/>
    <xf numFmtId="0" fontId="1" fillId="2" borderId="0" xfId="0" applyFont="1" applyFill="1"/>
    <xf numFmtId="164" fontId="0" fillId="0" borderId="0" xfId="0" applyNumberFormat="1"/>
    <xf numFmtId="0" fontId="1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5" borderId="1" xfId="0" applyFont="1" applyFill="1" applyBorder="1"/>
    <xf numFmtId="0" fontId="0" fillId="4" borderId="1" xfId="0" applyFont="1" applyFill="1" applyBorder="1"/>
    <xf numFmtId="0" fontId="0" fillId="6" borderId="1" xfId="0" applyFont="1" applyFill="1" applyBorder="1"/>
    <xf numFmtId="0" fontId="0" fillId="5" borderId="2" xfId="0" applyFont="1" applyFill="1" applyBorder="1"/>
    <xf numFmtId="0" fontId="1" fillId="0" borderId="0" xfId="0" applyFont="1" applyFill="1"/>
    <xf numFmtId="164" fontId="0" fillId="0" borderId="0" xfId="0" applyNumberFormat="1" applyFill="1"/>
    <xf numFmtId="0" fontId="0" fillId="0" borderId="0" xfId="0" applyNumberFormat="1"/>
    <xf numFmtId="1" fontId="0" fillId="0" borderId="0" xfId="0" applyNumberFormat="1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6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[$-409]d\-mmm\-yy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numFmt numFmtId="164" formatCode="[$-409]d\-mmm\-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numFmt numFmtId="164" formatCode="[$-409]d\-mmm\-yy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[$-409]d\-mmm\-yy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D15" totalsRowShown="0" headerRowDxfId="25" dataDxfId="24">
  <autoFilter ref="A2:D15"/>
  <tableColumns count="4">
    <tableColumn id="1" name="Order no." dataDxfId="23"/>
    <tableColumn id="2" name="Order date" dataDxfId="22"/>
    <tableColumn id="3" name="Qty." dataDxfId="21"/>
    <tableColumn id="4" name="Delivery" dataDxfId="2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7" name="Table18" displayName="Table18" ref="I2:L15" totalsRowShown="0" headerRowDxfId="19" dataDxfId="18">
  <autoFilter ref="I2:L15"/>
  <tableColumns count="4">
    <tableColumn id="1" name="Order no." dataDxfId="17"/>
    <tableColumn id="2" name="Order date" dataDxfId="16"/>
    <tableColumn id="3" name="Qty." dataDxfId="15"/>
    <tableColumn id="4" name="Delivery" dataDxfId="14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2:D15" totalsRowShown="0" headerRowDxfId="8" dataDxfId="7">
  <autoFilter ref="A2:D15"/>
  <tableColumns count="4">
    <tableColumn id="1" name="Order no." dataDxfId="6"/>
    <tableColumn id="2" name="Order date" dataDxfId="5"/>
    <tableColumn id="3" name="Qty." dataDxfId="4"/>
    <tableColumn id="4" name="Delivery" dataDxfId="3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14" totalsRowShown="0" headerRowDxfId="13">
  <autoFilter ref="A1:E14"/>
  <tableColumns count="5">
    <tableColumn id="1" name="Order no."/>
    <tableColumn id="2" name="Order date" dataDxfId="12"/>
    <tableColumn id="3" name="Part number" dataDxfId="11"/>
    <tableColumn id="4" name="Qty." dataDxfId="10"/>
    <tableColumn id="5" name="Delivery" dataDxfId="9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5"/>
  <sheetViews>
    <sheetView tabSelected="1" zoomScaleNormal="100" workbookViewId="0">
      <selection activeCell="K12" sqref="K12"/>
    </sheetView>
  </sheetViews>
  <sheetFormatPr defaultRowHeight="15" x14ac:dyDescent="0.25"/>
  <cols>
    <col min="1" max="1" width="11.5703125" customWidth="1"/>
    <col min="2" max="2" width="12.7109375" customWidth="1"/>
    <col min="4" max="4" width="14.5703125" customWidth="1"/>
    <col min="8" max="8" width="11.5703125" customWidth="1"/>
    <col min="9" max="9" width="14" customWidth="1"/>
    <col min="10" max="10" width="14.140625" customWidth="1"/>
    <col min="12" max="12" width="13.42578125" customWidth="1"/>
  </cols>
  <sheetData>
    <row r="1" spans="1:12" x14ac:dyDescent="0.25">
      <c r="A1" s="25" t="s">
        <v>13</v>
      </c>
      <c r="B1" s="25"/>
      <c r="C1" s="25"/>
      <c r="D1" s="25"/>
      <c r="I1" s="25" t="s">
        <v>13</v>
      </c>
      <c r="J1" s="25"/>
      <c r="K1" s="25"/>
      <c r="L1" s="25"/>
    </row>
    <row r="2" spans="1:12" x14ac:dyDescent="0.25">
      <c r="A2" s="14" t="s">
        <v>0</v>
      </c>
      <c r="B2" s="14" t="s">
        <v>1</v>
      </c>
      <c r="C2" s="14" t="s">
        <v>3</v>
      </c>
      <c r="D2" s="14" t="s">
        <v>4</v>
      </c>
      <c r="E2" s="3"/>
      <c r="I2" s="14" t="s">
        <v>0</v>
      </c>
      <c r="J2" s="14" t="s">
        <v>1</v>
      </c>
      <c r="K2" s="14" t="s">
        <v>3</v>
      </c>
      <c r="L2" s="14" t="s">
        <v>4</v>
      </c>
    </row>
    <row r="3" spans="1:12" x14ac:dyDescent="0.25">
      <c r="A3" s="2">
        <v>1234</v>
      </c>
      <c r="B3" s="15">
        <v>41567</v>
      </c>
      <c r="C3" s="10">
        <v>1</v>
      </c>
      <c r="D3" s="2" t="s">
        <v>5</v>
      </c>
      <c r="E3" s="3"/>
      <c r="I3" s="2">
        <v>1234</v>
      </c>
      <c r="J3" s="15">
        <v>41567</v>
      </c>
      <c r="K3" s="18">
        <v>1</v>
      </c>
      <c r="L3" s="2" t="s">
        <v>5</v>
      </c>
    </row>
    <row r="4" spans="1:12" x14ac:dyDescent="0.25">
      <c r="A4" s="2">
        <v>1235</v>
      </c>
      <c r="B4" s="15">
        <v>41567</v>
      </c>
      <c r="C4" s="11">
        <v>10</v>
      </c>
      <c r="D4" s="2" t="s">
        <v>6</v>
      </c>
      <c r="E4" s="3"/>
      <c r="I4" s="2">
        <v>1235</v>
      </c>
      <c r="J4" s="15">
        <v>41567</v>
      </c>
      <c r="K4" s="20">
        <v>11</v>
      </c>
      <c r="L4" s="2" t="s">
        <v>6</v>
      </c>
    </row>
    <row r="5" spans="1:12" x14ac:dyDescent="0.25">
      <c r="A5" s="2">
        <v>1236</v>
      </c>
      <c r="B5" s="15">
        <v>41565</v>
      </c>
      <c r="C5" s="10">
        <v>1</v>
      </c>
      <c r="D5" s="2" t="s">
        <v>5</v>
      </c>
      <c r="E5" s="3"/>
      <c r="I5" s="2">
        <v>1236</v>
      </c>
      <c r="J5" s="15">
        <v>41565</v>
      </c>
      <c r="K5" s="18">
        <v>1</v>
      </c>
      <c r="L5" s="2" t="s">
        <v>5</v>
      </c>
    </row>
    <row r="6" spans="1:12" x14ac:dyDescent="0.25">
      <c r="A6" s="2">
        <v>1237</v>
      </c>
      <c r="B6" s="15">
        <v>41568</v>
      </c>
      <c r="C6" s="12">
        <v>2</v>
      </c>
      <c r="D6" s="2" t="s">
        <v>7</v>
      </c>
      <c r="E6" s="3"/>
      <c r="I6" s="2">
        <v>1237</v>
      </c>
      <c r="J6" s="15">
        <v>41568</v>
      </c>
      <c r="K6" s="21">
        <v>2</v>
      </c>
      <c r="L6" s="2" t="s">
        <v>7</v>
      </c>
    </row>
    <row r="7" spans="1:12" x14ac:dyDescent="0.25">
      <c r="A7" s="2">
        <v>1238</v>
      </c>
      <c r="B7" s="15">
        <v>41569</v>
      </c>
      <c r="C7" s="11">
        <v>5</v>
      </c>
      <c r="D7" s="2" t="s">
        <v>6</v>
      </c>
      <c r="E7" s="3"/>
      <c r="I7" s="2">
        <v>1238</v>
      </c>
      <c r="J7" s="15">
        <v>41569</v>
      </c>
      <c r="K7" s="20">
        <v>5</v>
      </c>
      <c r="L7" s="2" t="s">
        <v>6</v>
      </c>
    </row>
    <row r="8" spans="1:12" x14ac:dyDescent="0.25">
      <c r="A8" s="2">
        <v>1239</v>
      </c>
      <c r="B8" s="15">
        <v>41570</v>
      </c>
      <c r="C8" s="12">
        <v>12</v>
      </c>
      <c r="D8" s="2" t="s">
        <v>8</v>
      </c>
      <c r="E8" s="3"/>
      <c r="I8" s="2">
        <v>1239</v>
      </c>
      <c r="J8" s="15">
        <v>41570</v>
      </c>
      <c r="K8" s="21">
        <v>12</v>
      </c>
      <c r="L8" s="2" t="s">
        <v>8</v>
      </c>
    </row>
    <row r="9" spans="1:12" x14ac:dyDescent="0.25">
      <c r="A9" s="2">
        <v>1240</v>
      </c>
      <c r="B9" s="15">
        <v>41563</v>
      </c>
      <c r="C9" s="10">
        <v>4</v>
      </c>
      <c r="D9" s="2" t="s">
        <v>5</v>
      </c>
      <c r="E9" s="3"/>
      <c r="I9" s="2">
        <v>1240</v>
      </c>
      <c r="J9" s="15">
        <v>41563</v>
      </c>
      <c r="K9" s="18">
        <v>4</v>
      </c>
      <c r="L9" s="2" t="s">
        <v>5</v>
      </c>
    </row>
    <row r="10" spans="1:12" x14ac:dyDescent="0.25">
      <c r="A10" s="2">
        <v>1241</v>
      </c>
      <c r="B10" s="15">
        <v>41568</v>
      </c>
      <c r="C10" s="10">
        <v>7</v>
      </c>
      <c r="D10" s="2" t="s">
        <v>5</v>
      </c>
      <c r="E10" s="3"/>
      <c r="I10" s="2">
        <v>1241</v>
      </c>
      <c r="J10" s="15">
        <v>41568</v>
      </c>
      <c r="K10" s="21">
        <v>7</v>
      </c>
      <c r="L10" s="2" t="s">
        <v>5</v>
      </c>
    </row>
    <row r="11" spans="1:12" x14ac:dyDescent="0.25">
      <c r="A11" s="2">
        <v>1242</v>
      </c>
      <c r="B11" s="15">
        <v>41570</v>
      </c>
      <c r="C11" s="12">
        <v>6</v>
      </c>
      <c r="D11" s="2" t="s">
        <v>7</v>
      </c>
      <c r="E11" s="3"/>
      <c r="I11" s="2">
        <v>1242</v>
      </c>
      <c r="J11" s="15">
        <v>41570</v>
      </c>
      <c r="K11" s="21">
        <v>6</v>
      </c>
      <c r="L11" s="2" t="s">
        <v>7</v>
      </c>
    </row>
    <row r="12" spans="1:12" x14ac:dyDescent="0.25">
      <c r="A12" s="2">
        <v>1243</v>
      </c>
      <c r="B12" s="15">
        <v>41567</v>
      </c>
      <c r="C12" s="11">
        <v>2</v>
      </c>
      <c r="D12" s="2" t="s">
        <v>6</v>
      </c>
      <c r="E12" s="3"/>
      <c r="I12" s="2">
        <v>1243</v>
      </c>
      <c r="J12" s="15">
        <v>41567</v>
      </c>
      <c r="K12" s="20">
        <v>2</v>
      </c>
      <c r="L12" s="2" t="s">
        <v>6</v>
      </c>
    </row>
    <row r="13" spans="1:12" x14ac:dyDescent="0.25">
      <c r="A13" s="2">
        <v>1244</v>
      </c>
      <c r="B13" s="15">
        <v>41566</v>
      </c>
      <c r="C13" s="11">
        <v>8</v>
      </c>
      <c r="D13" s="2" t="s">
        <v>6</v>
      </c>
      <c r="E13" s="3"/>
      <c r="I13" s="2">
        <v>1244</v>
      </c>
      <c r="J13" s="15">
        <v>41566</v>
      </c>
      <c r="K13" s="18">
        <v>8</v>
      </c>
      <c r="L13" s="2" t="s">
        <v>5</v>
      </c>
    </row>
    <row r="14" spans="1:12" x14ac:dyDescent="0.25">
      <c r="A14" s="2">
        <v>1245</v>
      </c>
      <c r="B14" s="15">
        <v>41571</v>
      </c>
      <c r="C14" s="12">
        <v>1</v>
      </c>
      <c r="D14" s="2" t="s">
        <v>9</v>
      </c>
      <c r="E14" s="3"/>
      <c r="I14" s="2">
        <v>1245</v>
      </c>
      <c r="J14" s="15">
        <v>41571</v>
      </c>
      <c r="K14" s="21">
        <v>2</v>
      </c>
      <c r="L14" s="2" t="s">
        <v>9</v>
      </c>
    </row>
    <row r="15" spans="1:12" x14ac:dyDescent="0.25">
      <c r="A15" s="2">
        <v>1246</v>
      </c>
      <c r="B15" s="15">
        <v>41573</v>
      </c>
      <c r="C15" s="13">
        <v>2</v>
      </c>
      <c r="D15" s="2" t="s">
        <v>5</v>
      </c>
      <c r="E15" s="3"/>
      <c r="I15" s="2">
        <v>1246</v>
      </c>
      <c r="J15" s="15">
        <v>41573</v>
      </c>
      <c r="K15" s="19">
        <v>2</v>
      </c>
      <c r="L15" s="2" t="s">
        <v>5</v>
      </c>
    </row>
    <row r="16" spans="1:12" x14ac:dyDescent="0.25">
      <c r="A16" s="3"/>
      <c r="B16" s="3"/>
      <c r="C16" s="3"/>
      <c r="D16" s="3"/>
      <c r="E16" s="3" t="s">
        <v>10</v>
      </c>
    </row>
    <row r="17" spans="1:10" x14ac:dyDescent="0.25">
      <c r="A17" s="6" t="s">
        <v>15</v>
      </c>
      <c r="B17" s="3"/>
      <c r="C17" s="6"/>
      <c r="D17" s="3"/>
      <c r="E17" s="3"/>
      <c r="H17" s="3"/>
      <c r="I17" s="6" t="s">
        <v>11</v>
      </c>
      <c r="J17" s="3"/>
    </row>
    <row r="18" spans="1:10" x14ac:dyDescent="0.25">
      <c r="A18" s="8" t="s">
        <v>5</v>
      </c>
      <c r="B18" s="3">
        <f ca="1">CountCellsByColor(C3:C15,A18)</f>
        <v>5</v>
      </c>
      <c r="I18" s="24" t="s">
        <v>5</v>
      </c>
      <c r="J18" s="3">
        <f ca="1">CountCellsByFontColor(K3:K15,I18)</f>
        <v>5</v>
      </c>
    </row>
    <row r="19" spans="1:10" x14ac:dyDescent="0.25">
      <c r="A19" s="9" t="s">
        <v>12</v>
      </c>
      <c r="B19" s="3">
        <f ca="1">CountCellsByColor(C3:C15,A19)</f>
        <v>4</v>
      </c>
      <c r="I19" s="23" t="s">
        <v>12</v>
      </c>
      <c r="J19" s="3">
        <f ca="1">CountCellsByFontColor(K3:K15,I19)</f>
        <v>5</v>
      </c>
    </row>
    <row r="20" spans="1:10" x14ac:dyDescent="0.25">
      <c r="A20" s="7" t="s">
        <v>6</v>
      </c>
      <c r="B20" s="3">
        <f ca="1">CountCellsByColor(C3:C15,A20)</f>
        <v>4</v>
      </c>
      <c r="I20" s="22" t="s">
        <v>6</v>
      </c>
      <c r="J20" s="3">
        <f ca="1">CountCellsByFontColor(K3:K15,I20)</f>
        <v>3</v>
      </c>
    </row>
    <row r="21" spans="1:10" x14ac:dyDescent="0.25">
      <c r="J21" s="3"/>
    </row>
    <row r="22" spans="1:10" x14ac:dyDescent="0.25">
      <c r="A22" s="6" t="s">
        <v>16</v>
      </c>
      <c r="B22" s="3"/>
      <c r="I22" s="6" t="s">
        <v>14</v>
      </c>
      <c r="J22" s="3"/>
    </row>
    <row r="23" spans="1:10" x14ac:dyDescent="0.25">
      <c r="A23" s="8" t="s">
        <v>5</v>
      </c>
      <c r="B23" s="3">
        <f ca="1">SumCellsByColor(C3:C15,A23)</f>
        <v>15</v>
      </c>
      <c r="I23" s="24" t="s">
        <v>5</v>
      </c>
      <c r="J23" s="3">
        <f ca="1">SumCellsByFontColor(K3:K15,I23)</f>
        <v>16</v>
      </c>
    </row>
    <row r="24" spans="1:10" x14ac:dyDescent="0.25">
      <c r="A24" s="9" t="s">
        <v>12</v>
      </c>
      <c r="B24" s="3">
        <f ca="1">SumCellsByColor(C3:C15,A24)</f>
        <v>21</v>
      </c>
      <c r="I24" s="23" t="s">
        <v>12</v>
      </c>
      <c r="J24" s="3">
        <f ca="1">SumCellsByFontColor(K3:K15,I24)</f>
        <v>29</v>
      </c>
    </row>
    <row r="25" spans="1:10" x14ac:dyDescent="0.25">
      <c r="A25" s="7" t="s">
        <v>6</v>
      </c>
      <c r="B25" s="3">
        <f ca="1">SumCellsByColor(C3:C15,A25)</f>
        <v>25</v>
      </c>
      <c r="I25" s="22" t="s">
        <v>6</v>
      </c>
      <c r="J25" s="3">
        <f ca="1">SumCellsByFontColor(K3:K15,I25)</f>
        <v>18</v>
      </c>
    </row>
  </sheetData>
  <mergeCells count="2">
    <mergeCell ref="A1:D1"/>
    <mergeCell ref="I1:L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5"/>
  <sheetViews>
    <sheetView workbookViewId="0">
      <selection activeCell="G9" sqref="G9"/>
    </sheetView>
  </sheetViews>
  <sheetFormatPr defaultRowHeight="15" x14ac:dyDescent="0.25"/>
  <cols>
    <col min="1" max="1" width="11.5703125" customWidth="1"/>
    <col min="2" max="2" width="12.7109375" customWidth="1"/>
    <col min="4" max="4" width="14.5703125" customWidth="1"/>
  </cols>
  <sheetData>
    <row r="1" spans="1:4" x14ac:dyDescent="0.25">
      <c r="A1" s="25" t="s">
        <v>13</v>
      </c>
      <c r="B1" s="25"/>
      <c r="C1" s="25"/>
      <c r="D1" s="25"/>
    </row>
    <row r="2" spans="1:4" x14ac:dyDescent="0.25">
      <c r="A2" s="14" t="s">
        <v>0</v>
      </c>
      <c r="B2" s="14" t="s">
        <v>1</v>
      </c>
      <c r="C2" s="14" t="s">
        <v>3</v>
      </c>
      <c r="D2" s="14" t="s">
        <v>4</v>
      </c>
    </row>
    <row r="3" spans="1:4" x14ac:dyDescent="0.25">
      <c r="A3" s="2">
        <v>1234</v>
      </c>
      <c r="B3" s="15">
        <v>41567</v>
      </c>
      <c r="C3" s="10">
        <v>1</v>
      </c>
      <c r="D3" s="2" t="s">
        <v>5</v>
      </c>
    </row>
    <row r="4" spans="1:4" x14ac:dyDescent="0.25">
      <c r="A4" s="2">
        <v>1235</v>
      </c>
      <c r="B4" s="15">
        <v>41567</v>
      </c>
      <c r="C4" s="11">
        <v>10</v>
      </c>
      <c r="D4" s="2" t="s">
        <v>6</v>
      </c>
    </row>
    <row r="5" spans="1:4" x14ac:dyDescent="0.25">
      <c r="A5" s="2">
        <v>1236</v>
      </c>
      <c r="B5" s="15">
        <v>41565</v>
      </c>
      <c r="C5" s="10">
        <v>1</v>
      </c>
      <c r="D5" s="2" t="s">
        <v>5</v>
      </c>
    </row>
    <row r="6" spans="1:4" x14ac:dyDescent="0.25">
      <c r="A6" s="2">
        <v>1237</v>
      </c>
      <c r="B6" s="15">
        <v>41568</v>
      </c>
      <c r="C6" s="12">
        <v>2</v>
      </c>
      <c r="D6" s="2" t="s">
        <v>7</v>
      </c>
    </row>
    <row r="7" spans="1:4" x14ac:dyDescent="0.25">
      <c r="A7" s="2">
        <v>1238</v>
      </c>
      <c r="B7" s="15">
        <v>41569</v>
      </c>
      <c r="C7" s="11">
        <v>5</v>
      </c>
      <c r="D7" s="2" t="s">
        <v>6</v>
      </c>
    </row>
    <row r="8" spans="1:4" x14ac:dyDescent="0.25">
      <c r="A8" s="2">
        <v>1239</v>
      </c>
      <c r="B8" s="15">
        <v>41570</v>
      </c>
      <c r="C8" s="12">
        <v>12</v>
      </c>
      <c r="D8" s="2" t="s">
        <v>8</v>
      </c>
    </row>
    <row r="9" spans="1:4" x14ac:dyDescent="0.25">
      <c r="A9" s="2">
        <v>1240</v>
      </c>
      <c r="B9" s="15">
        <v>41563</v>
      </c>
      <c r="C9" s="10">
        <v>4</v>
      </c>
      <c r="D9" s="2" t="s">
        <v>5</v>
      </c>
    </row>
    <row r="10" spans="1:4" x14ac:dyDescent="0.25">
      <c r="A10" s="2">
        <v>1241</v>
      </c>
      <c r="B10" s="15">
        <v>41568</v>
      </c>
      <c r="C10" s="10">
        <v>7</v>
      </c>
      <c r="D10" s="2" t="s">
        <v>5</v>
      </c>
    </row>
    <row r="11" spans="1:4" x14ac:dyDescent="0.25">
      <c r="A11" s="2">
        <v>1242</v>
      </c>
      <c r="B11" s="15">
        <v>41570</v>
      </c>
      <c r="C11" s="12">
        <v>6</v>
      </c>
      <c r="D11" s="2" t="s">
        <v>7</v>
      </c>
    </row>
    <row r="12" spans="1:4" x14ac:dyDescent="0.25">
      <c r="A12" s="2">
        <v>1243</v>
      </c>
      <c r="B12" s="15">
        <v>41567</v>
      </c>
      <c r="C12" s="11">
        <v>2</v>
      </c>
      <c r="D12" s="2" t="s">
        <v>6</v>
      </c>
    </row>
    <row r="13" spans="1:4" x14ac:dyDescent="0.25">
      <c r="A13" s="2">
        <v>1244</v>
      </c>
      <c r="B13" s="15">
        <v>41566</v>
      </c>
      <c r="C13" s="12">
        <v>8</v>
      </c>
      <c r="D13" s="2" t="s">
        <v>7</v>
      </c>
    </row>
    <row r="14" spans="1:4" x14ac:dyDescent="0.25">
      <c r="A14" s="2">
        <v>1245</v>
      </c>
      <c r="B14" s="15">
        <v>41571</v>
      </c>
      <c r="C14" s="12">
        <v>1</v>
      </c>
      <c r="D14" s="2" t="s">
        <v>9</v>
      </c>
    </row>
    <row r="15" spans="1:4" x14ac:dyDescent="0.25">
      <c r="A15" s="2">
        <v>1246</v>
      </c>
      <c r="B15" s="15">
        <v>41573</v>
      </c>
      <c r="C15" s="13">
        <v>2</v>
      </c>
      <c r="D15" s="2" t="s">
        <v>5</v>
      </c>
    </row>
    <row r="17" spans="1:2" x14ac:dyDescent="0.25">
      <c r="A17" s="6" t="s">
        <v>15</v>
      </c>
      <c r="B17" s="3"/>
    </row>
    <row r="18" spans="1:2" x14ac:dyDescent="0.25">
      <c r="A18" s="8" t="s">
        <v>5</v>
      </c>
      <c r="B18" s="16">
        <f ca="1">WbkCountCellsByColor(A18)</f>
        <v>14</v>
      </c>
    </row>
    <row r="19" spans="1:2" x14ac:dyDescent="0.25">
      <c r="A19" s="9" t="s">
        <v>12</v>
      </c>
      <c r="B19" s="16">
        <f ca="1">WbkCountCellsByColor(A19)</f>
        <v>13</v>
      </c>
    </row>
    <row r="20" spans="1:2" x14ac:dyDescent="0.25">
      <c r="A20" s="7" t="s">
        <v>6</v>
      </c>
      <c r="B20" s="16">
        <f ca="1">WbkCountCellsByColor(A20)</f>
        <v>11</v>
      </c>
    </row>
    <row r="22" spans="1:2" x14ac:dyDescent="0.25">
      <c r="A22" s="6" t="s">
        <v>16</v>
      </c>
      <c r="B22" s="3"/>
    </row>
    <row r="23" spans="1:2" x14ac:dyDescent="0.25">
      <c r="A23" s="8" t="s">
        <v>5</v>
      </c>
      <c r="B23" s="16">
        <f ca="1">WbkSumCellsByColor(A23)</f>
        <v>30</v>
      </c>
    </row>
    <row r="24" spans="1:2" x14ac:dyDescent="0.25">
      <c r="A24" s="9" t="s">
        <v>12</v>
      </c>
      <c r="B24" s="16">
        <f ca="1">WbkSumCellsByColor(A24)</f>
        <v>50</v>
      </c>
    </row>
    <row r="25" spans="1:2" x14ac:dyDescent="0.25">
      <c r="A25" s="7" t="s">
        <v>6</v>
      </c>
      <c r="B25" s="16">
        <f ca="1">WbkSumCellsByColor(A25)</f>
        <v>42</v>
      </c>
    </row>
  </sheetData>
  <mergeCells count="1">
    <mergeCell ref="A1:D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workbookViewId="0">
      <selection activeCell="E14" sqref="E14"/>
    </sheetView>
  </sheetViews>
  <sheetFormatPr defaultRowHeight="15" x14ac:dyDescent="0.25"/>
  <cols>
    <col min="1" max="1" width="11.5703125" customWidth="1"/>
    <col min="2" max="2" width="12.7109375" customWidth="1"/>
    <col min="3" max="3" width="14.140625" customWidth="1"/>
    <col min="5" max="5" width="15.140625" customWidth="1"/>
    <col min="6" max="6" width="10.5703125" customWidth="1"/>
  </cols>
  <sheetData>
    <row r="1" spans="1: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3">
        <v>1234</v>
      </c>
      <c r="B2" s="5">
        <v>41567</v>
      </c>
      <c r="C2" s="17">
        <v>300377222</v>
      </c>
      <c r="D2" s="17">
        <v>1</v>
      </c>
      <c r="E2" s="1" t="s">
        <v>5</v>
      </c>
    </row>
    <row r="3" spans="1:5" x14ac:dyDescent="0.25">
      <c r="A3" s="3">
        <v>1235</v>
      </c>
      <c r="B3" s="5">
        <v>41567</v>
      </c>
      <c r="C3" s="17">
        <v>300378107</v>
      </c>
      <c r="D3" s="17">
        <v>10</v>
      </c>
      <c r="E3" s="1" t="s">
        <v>6</v>
      </c>
    </row>
    <row r="4" spans="1:5" x14ac:dyDescent="0.25">
      <c r="A4" s="3">
        <v>1236</v>
      </c>
      <c r="B4" s="5">
        <v>41565</v>
      </c>
      <c r="C4" s="17">
        <v>300444730</v>
      </c>
      <c r="D4" s="17">
        <v>1</v>
      </c>
      <c r="E4" s="1" t="s">
        <v>5</v>
      </c>
    </row>
    <row r="5" spans="1:5" x14ac:dyDescent="0.25">
      <c r="A5" s="3">
        <v>1237</v>
      </c>
      <c r="B5" s="5">
        <v>41568</v>
      </c>
      <c r="C5" s="17">
        <v>300452863</v>
      </c>
      <c r="D5" s="17">
        <v>2</v>
      </c>
      <c r="E5" s="1" t="s">
        <v>7</v>
      </c>
    </row>
    <row r="6" spans="1:5" x14ac:dyDescent="0.25">
      <c r="A6" s="3">
        <v>1238</v>
      </c>
      <c r="B6" s="5">
        <v>41569</v>
      </c>
      <c r="C6" s="17">
        <v>300448203</v>
      </c>
      <c r="D6" s="17">
        <v>5</v>
      </c>
      <c r="E6" s="1" t="s">
        <v>6</v>
      </c>
    </row>
    <row r="7" spans="1:5" x14ac:dyDescent="0.25">
      <c r="A7" s="3">
        <v>1239</v>
      </c>
      <c r="B7" s="5">
        <v>41570</v>
      </c>
      <c r="C7" s="17">
        <v>300388035</v>
      </c>
      <c r="D7" s="17">
        <v>12</v>
      </c>
      <c r="E7" s="1" t="s">
        <v>8</v>
      </c>
    </row>
    <row r="8" spans="1:5" x14ac:dyDescent="0.25">
      <c r="A8" s="3">
        <v>1240</v>
      </c>
      <c r="B8" s="5">
        <v>41563</v>
      </c>
      <c r="C8" s="17">
        <v>300486394</v>
      </c>
      <c r="D8" s="17">
        <v>4</v>
      </c>
      <c r="E8" s="1" t="s">
        <v>5</v>
      </c>
    </row>
    <row r="9" spans="1:5" x14ac:dyDescent="0.25">
      <c r="A9" s="3">
        <v>1241</v>
      </c>
      <c r="B9" s="5">
        <v>41568</v>
      </c>
      <c r="C9" s="17">
        <v>300486395</v>
      </c>
      <c r="D9" s="17">
        <v>7</v>
      </c>
      <c r="E9" s="1" t="s">
        <v>5</v>
      </c>
    </row>
    <row r="10" spans="1:5" x14ac:dyDescent="0.25">
      <c r="A10" s="3">
        <v>1242</v>
      </c>
      <c r="B10" s="5">
        <v>41570</v>
      </c>
      <c r="C10" s="17">
        <v>300444731</v>
      </c>
      <c r="D10" s="17">
        <v>6</v>
      </c>
      <c r="E10" s="1" t="s">
        <v>7</v>
      </c>
    </row>
    <row r="11" spans="1:5" x14ac:dyDescent="0.25">
      <c r="A11" s="3">
        <v>1243</v>
      </c>
      <c r="B11" s="5">
        <v>41567</v>
      </c>
      <c r="C11" s="17">
        <v>300482712</v>
      </c>
      <c r="D11" s="17">
        <v>2</v>
      </c>
      <c r="E11" s="1" t="s">
        <v>6</v>
      </c>
    </row>
    <row r="12" spans="1:5" x14ac:dyDescent="0.25">
      <c r="A12" s="3">
        <v>1244</v>
      </c>
      <c r="B12" s="5">
        <v>41566</v>
      </c>
      <c r="C12" s="17">
        <v>300452863</v>
      </c>
      <c r="D12" s="17">
        <v>8</v>
      </c>
      <c r="E12" s="1" t="s">
        <v>6</v>
      </c>
    </row>
    <row r="13" spans="1:5" x14ac:dyDescent="0.25">
      <c r="A13" s="3">
        <v>1245</v>
      </c>
      <c r="B13" s="5">
        <v>41571</v>
      </c>
      <c r="C13" s="17">
        <v>300448203</v>
      </c>
      <c r="D13" s="17">
        <v>1</v>
      </c>
      <c r="E13" s="1" t="s">
        <v>9</v>
      </c>
    </row>
    <row r="14" spans="1:5" x14ac:dyDescent="0.25">
      <c r="A14" s="3">
        <v>1246</v>
      </c>
      <c r="B14" s="5">
        <v>41573</v>
      </c>
      <c r="C14" s="17">
        <v>300388035</v>
      </c>
      <c r="D14" s="17">
        <v>2</v>
      </c>
      <c r="E14" s="1" t="s">
        <v>5</v>
      </c>
    </row>
  </sheetData>
  <conditionalFormatting sqref="D2:D14">
    <cfRule type="expression" dxfId="2" priority="4">
      <formula>SEARCH("Delivered", $E2)&gt;0</formula>
    </cfRule>
    <cfRule type="expression" dxfId="1" priority="5">
      <formula>SEARCH("Past Due", $E2) &gt;0</formula>
    </cfRule>
    <cfRule type="expression" dxfId="0" priority="6">
      <formula>SEARCH("Due in",$E2)&gt;0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Cells colored manually</vt:lpstr>
      <vt:lpstr>In entire workbook</vt:lpstr>
      <vt:lpstr>With conditional format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2014-06-13T10:38:16Z</dcterms:created>
  <dcterms:modified xsi:type="dcterms:W3CDTF">2014-06-13T15:05:33Z</dcterms:modified>
</cp:coreProperties>
</file>