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10"/>
  <workbookPr/>
  <mc:AlternateContent xmlns:mc="http://schemas.openxmlformats.org/markup-compatibility/2006">
    <mc:Choice Requires="x15">
      <x15ac:absPath xmlns:x15ac="http://schemas.microsoft.com/office/spreadsheetml/2010/11/ac" url="C:\Users\svetlana.cheusheva\Dropbox\Ablebits\_XLS 2update\"/>
    </mc:Choice>
  </mc:AlternateContent>
  <xr:revisionPtr revIDLastSave="0" documentId="13_ncr:1_{15BA03D7-107A-4975-B315-3A34E6D4666A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Age Calculator" sheetId="1" r:id="rId1"/>
  </sheets>
  <externalReferences>
    <externalReference r:id="rId2"/>
  </externalReferences>
  <definedNames>
    <definedName name="Formula">'[1]IF+SUBTOTAL'!#REF!</definedName>
    <definedName name="Function">'[1]IF+SUBTOTAL'!#REF!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H20" i="1"/>
  <c r="H19" i="1"/>
  <c r="C17" i="1"/>
  <c r="H16" i="1"/>
  <c r="C16" i="1"/>
  <c r="C15" i="1"/>
</calcChain>
</file>

<file path=xl/sharedStrings.xml><?xml version="1.0" encoding="utf-8"?>
<sst xmlns="http://schemas.openxmlformats.org/spreadsheetml/2006/main" count="19" uniqueCount="17">
  <si>
    <t>Age Calculator</t>
  </si>
  <si>
    <t>Advanced Age Calculator</t>
  </si>
  <si>
    <t>Date of birth</t>
  </si>
  <si>
    <t>Age is</t>
  </si>
  <si>
    <t>Age at the date of:</t>
  </si>
  <si>
    <t>Age in months</t>
  </si>
  <si>
    <t>Today's date</t>
  </si>
  <si>
    <t>Age in days</t>
  </si>
  <si>
    <t>Specific date</t>
  </si>
  <si>
    <t>Your age is</t>
  </si>
  <si>
    <t>Your age in months</t>
  </si>
  <si>
    <t>Your age in days</t>
  </si>
  <si>
    <t>Author</t>
  </si>
  <si>
    <t>Ablebits.com</t>
  </si>
  <si>
    <t>Last update</t>
  </si>
  <si>
    <t>Tutorial URL</t>
  </si>
  <si>
    <t>How to calculate age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</si>
</sst>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[$-409]d\-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/>
      <right style="medium">
        <color theme="8" tint="0.39991454817346722"/>
      </right>
      <top style="medium">
        <color theme="8" tint="0.39991454817346722"/>
      </top>
      <bottom style="medium">
        <color theme="8" tint="0.39991454817346722"/>
      </bottom>
      <diagonal/>
    </border>
    <border>
      <left style="medium">
        <color theme="8" tint="0.39994506668294322"/>
      </left>
      <right/>
      <top style="medium">
        <color theme="8" tint="0.39994506668294322"/>
      </top>
      <bottom/>
      <diagonal/>
    </border>
    <border>
      <left/>
      <right/>
      <top style="medium">
        <color theme="8" tint="0.39994506668294322"/>
      </top>
      <bottom/>
      <diagonal/>
    </border>
    <border>
      <left/>
      <right style="medium">
        <color theme="8" tint="0.39994506668294322"/>
      </right>
      <top style="medium">
        <color theme="8" tint="0.39994506668294322"/>
      </top>
      <bottom/>
      <diagonal/>
    </border>
    <border>
      <left style="medium">
        <color theme="8" tint="0.39994506668294322"/>
      </left>
      <right/>
      <top/>
      <bottom/>
      <diagonal/>
    </border>
    <border>
      <left/>
      <right style="medium">
        <color theme="8" tint="0.39994506668294322"/>
      </right>
      <top/>
      <bottom/>
      <diagonal/>
    </border>
    <border>
      <left style="medium">
        <color theme="8" tint="0.39994506668294322"/>
      </left>
      <right/>
      <top/>
      <bottom style="medium">
        <color theme="8" tint="0.39994506668294322"/>
      </bottom>
      <diagonal/>
    </border>
    <border>
      <left/>
      <right/>
      <top/>
      <bottom style="medium">
        <color theme="8" tint="0.39994506668294322"/>
      </bottom>
      <diagonal/>
    </border>
    <border>
      <left/>
      <right style="medium">
        <color theme="8" tint="0.39994506668294322"/>
      </right>
      <top/>
      <bottom style="medium">
        <color theme="8" tint="0.39994506668294322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/>
      <diagonal/>
    </border>
    <border>
      <left/>
      <right/>
      <top style="medium">
        <color theme="8" tint="0.39991454817346722"/>
      </top>
      <bottom/>
      <diagonal/>
    </border>
    <border>
      <left/>
      <right style="medium">
        <color theme="8" tint="0.39991454817346722"/>
      </right>
      <top style="medium">
        <color theme="8" tint="0.39991454817346722"/>
      </top>
      <bottom/>
      <diagonal/>
    </border>
    <border>
      <left style="medium">
        <color theme="8" tint="0.39991454817346722"/>
      </left>
      <right/>
      <top/>
      <bottom/>
      <diagonal/>
    </border>
    <border>
      <left/>
      <right style="medium">
        <color theme="8" tint="0.39991454817346722"/>
      </right>
      <top/>
      <bottom/>
      <diagonal/>
    </border>
    <border>
      <left style="medium">
        <color theme="8" tint="0.39991454817346722"/>
      </left>
      <right/>
      <top/>
      <bottom style="medium">
        <color theme="8" tint="0.39991454817346722"/>
      </bottom>
      <diagonal/>
    </border>
    <border>
      <left/>
      <right/>
      <top/>
      <bottom style="medium">
        <color theme="8" tint="0.39991454817346722"/>
      </bottom>
      <diagonal/>
    </border>
    <border>
      <left/>
      <right style="medium">
        <color theme="8" tint="0.39991454817346722"/>
      </right>
      <top/>
      <bottom style="medium">
        <color theme="8" tint="0.39991454817346722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1" fillId="0" borderId="1" xfId="0" applyFont="1" applyFill="1" applyBorder="1"/>
    <xf numFmtId="164" fontId="0" fillId="0" borderId="2" xfId="0" applyNumberFormat="1" applyFill="1" applyBorder="1"/>
    <xf numFmtId="0" fontId="1" fillId="0" borderId="3" xfId="0" applyFont="1" applyBorder="1"/>
    <xf numFmtId="0" fontId="1" fillId="0" borderId="0" xfId="0" applyFont="1"/>
    <xf numFmtId="0" fontId="1" fillId="0" borderId="6" xfId="0" applyFont="1" applyBorder="1"/>
    <xf numFmtId="0" fontId="0" fillId="0" borderId="7" xfId="0" applyBorder="1"/>
    <xf numFmtId="0" fontId="0" fillId="0" borderId="3" xfId="0" applyFont="1" applyFill="1" applyBorder="1"/>
    <xf numFmtId="164" fontId="0" fillId="0" borderId="5" xfId="0" applyNumberFormat="1" applyFill="1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8" xfId="0" applyFont="1" applyFill="1" applyBorder="1"/>
    <xf numFmtId="164" fontId="0" fillId="0" borderId="10" xfId="0" applyNumberFormat="1" applyFill="1" applyBorder="1"/>
    <xf numFmtId="0" fontId="1" fillId="0" borderId="11" xfId="0" applyFont="1" applyBorder="1"/>
    <xf numFmtId="0" fontId="1" fillId="0" borderId="14" xfId="0" applyFont="1" applyBorder="1"/>
    <xf numFmtId="0" fontId="0" fillId="0" borderId="15" xfId="0" applyBorder="1"/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0" fontId="2" fillId="2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3" borderId="0" xfId="3" applyFill="1"/>
    <xf numFmtId="0" fontId="6" fillId="3" borderId="0" xfId="3" applyFont="1" applyFill="1" applyAlignment="1">
      <alignment horizontal="left"/>
    </xf>
    <xf numFmtId="0" fontId="5" fillId="3" borderId="0" xfId="3" applyFill="1" applyAlignment="1">
      <alignment horizontal="left"/>
    </xf>
    <xf numFmtId="0" fontId="8" fillId="3" borderId="0" xfId="4" applyFont="1" applyFill="1"/>
    <xf numFmtId="165" fontId="5" fillId="3" borderId="0" xfId="3" applyNumberFormat="1" applyFill="1" applyAlignment="1">
      <alignment horizontal="left"/>
    </xf>
    <xf numFmtId="0" fontId="8" fillId="3" borderId="0" xfId="4" applyFont="1" applyFill="1" applyAlignment="1"/>
    <xf numFmtId="0" fontId="9" fillId="0" borderId="0" xfId="2" applyFont="1" applyFill="1"/>
  </cellXfs>
  <cellStyles count="5">
    <cellStyle name="Hyperlink" xfId="2" builtinId="8"/>
    <cellStyle name="Hyperlink 2" xfId="1" xr:uid="{00000000-0005-0000-0000-000000000000}"/>
    <cellStyle name="Hyperlink 3" xfId="4" xr:uid="{5A1989A8-609C-4D19-A164-B715808190DC}"/>
    <cellStyle name="Normal" xfId="0" builtinId="0"/>
    <cellStyle name="Normal 3" xfId="3" xr:uid="{F549EA0B-31C1-4F50-98B1-813B412E50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O15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15</xdr:row>
          <xdr:rowOff>9525</xdr:rowOff>
        </xdr:from>
        <xdr:to>
          <xdr:col>6</xdr:col>
          <xdr:colOff>1076325</xdr:colOff>
          <xdr:row>16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15</xdr:row>
          <xdr:rowOff>171450</xdr:rowOff>
        </xdr:from>
        <xdr:to>
          <xdr:col>6</xdr:col>
          <xdr:colOff>1085850</xdr:colOff>
          <xdr:row>16</xdr:row>
          <xdr:rowOff>161925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2</xdr:col>
      <xdr:colOff>146678</xdr:colOff>
      <xdr:row>2</xdr:row>
      <xdr:rowOff>0</xdr:rowOff>
    </xdr:to>
    <xdr:pic>
      <xdr:nvPicPr>
        <xdr:cNvPr id="4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4956C1-C93C-4817-ADA7-8A32C846B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57175" y="190500"/>
          <a:ext cx="1289678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7</xdr:col>
      <xdr:colOff>451477</xdr:colOff>
      <xdr:row>29</xdr:row>
      <xdr:rowOff>91425</xdr:rowOff>
    </xdr:to>
    <xdr:pic>
      <xdr:nvPicPr>
        <xdr:cNvPr id="5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FAC067-544F-4744-929D-59F64C20C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33375" y="4905375"/>
          <a:ext cx="5709277" cy="104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Sveta\Excel%20-%20subtotal\Excel%20Subtotal%20fun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TOTAL formula examples"/>
      <sheetName val="Subtotal filtered rows"/>
      <sheetName val="Subtotal visible rows"/>
      <sheetName val="IF+SUBTOTAL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ablebits.com/office-addins-blog/2016/10/19/calculate-age-excel/" TargetMode="External"/><Relationship Id="rId1" Type="http://schemas.openxmlformats.org/officeDocument/2006/relationships/hyperlink" Target="https://www.ablebits.com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1"/>
  <sheetViews>
    <sheetView showGridLines="0" tabSelected="1" workbookViewId="0">
      <selection activeCell="B4" sqref="B4:K4"/>
    </sheetView>
  </sheetViews>
  <sheetFormatPr defaultRowHeight="15" x14ac:dyDescent="0.25"/>
  <cols>
    <col min="1" max="1" width="4.42578125" customWidth="1"/>
    <col min="2" max="2" width="17.140625" customWidth="1"/>
    <col min="3" max="3" width="11.7109375" customWidth="1"/>
    <col min="4" max="4" width="13.42578125" customWidth="1"/>
    <col min="5" max="5" width="9.5703125" customWidth="1"/>
    <col min="7" max="7" width="17.85546875" customWidth="1"/>
    <col min="8" max="8" width="11.7109375" customWidth="1"/>
    <col min="9" max="9" width="14.140625" customWidth="1"/>
  </cols>
  <sheetData>
    <row r="2" spans="2:15" x14ac:dyDescent="0.25">
      <c r="B2" s="26"/>
      <c r="C2" s="26"/>
      <c r="D2" s="26"/>
      <c r="E2" s="26"/>
      <c r="F2" s="26"/>
      <c r="G2" s="26"/>
    </row>
    <row r="3" spans="2:15" x14ac:dyDescent="0.25">
      <c r="B3" s="26"/>
      <c r="C3" s="26"/>
      <c r="D3" s="26"/>
      <c r="E3" s="26"/>
      <c r="F3" s="26"/>
      <c r="G3" s="26"/>
    </row>
    <row r="4" spans="2:15" ht="35.25" x14ac:dyDescent="0.55000000000000004"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</row>
    <row r="5" spans="2:15" x14ac:dyDescent="0.25">
      <c r="B5" s="26"/>
      <c r="C5" s="26"/>
      <c r="D5" s="26"/>
      <c r="E5" s="26"/>
      <c r="F5" s="26"/>
      <c r="G5" s="26"/>
    </row>
    <row r="6" spans="2:15" x14ac:dyDescent="0.25">
      <c r="B6" s="28" t="s">
        <v>12</v>
      </c>
      <c r="C6" s="29" t="s">
        <v>13</v>
      </c>
      <c r="D6" s="26"/>
      <c r="E6" s="26"/>
      <c r="F6" s="26"/>
      <c r="G6" s="26"/>
    </row>
    <row r="7" spans="2:15" x14ac:dyDescent="0.25">
      <c r="B7" s="28" t="s">
        <v>14</v>
      </c>
      <c r="C7" s="30">
        <v>44154</v>
      </c>
      <c r="D7" s="26"/>
      <c r="E7" s="26"/>
      <c r="F7" s="26"/>
      <c r="G7" s="26"/>
    </row>
    <row r="8" spans="2:15" x14ac:dyDescent="0.25">
      <c r="B8" s="28" t="s">
        <v>15</v>
      </c>
      <c r="C8" s="32" t="s">
        <v>16</v>
      </c>
      <c r="D8" s="31"/>
      <c r="E8" s="31"/>
      <c r="F8" s="31"/>
      <c r="G8" s="31"/>
    </row>
    <row r="11" spans="2:15" ht="15.75" x14ac:dyDescent="0.25">
      <c r="B11" s="21" t="s">
        <v>0</v>
      </c>
      <c r="C11" s="21"/>
      <c r="D11" s="21"/>
      <c r="G11" s="21" t="s">
        <v>1</v>
      </c>
      <c r="H11" s="21"/>
      <c r="I11" s="21"/>
    </row>
    <row r="12" spans="2:15" ht="15.75" thickBot="1" x14ac:dyDescent="0.3">
      <c r="B12" s="1"/>
      <c r="C12" s="1"/>
      <c r="G12" s="1"/>
      <c r="H12" s="1"/>
    </row>
    <row r="13" spans="2:15" ht="15.75" thickBot="1" x14ac:dyDescent="0.3">
      <c r="B13" s="2" t="s">
        <v>2</v>
      </c>
      <c r="C13" s="3">
        <v>36526</v>
      </c>
      <c r="D13" s="1"/>
      <c r="G13" s="2" t="s">
        <v>2</v>
      </c>
      <c r="H13" s="3">
        <v>36631</v>
      </c>
    </row>
    <row r="14" spans="2:15" ht="15.75" thickBot="1" x14ac:dyDescent="0.3">
      <c r="B14" s="1"/>
      <c r="C14" s="1"/>
      <c r="D14" s="1"/>
    </row>
    <row r="15" spans="2:15" ht="15.75" thickBot="1" x14ac:dyDescent="0.3">
      <c r="B15" s="4" t="s">
        <v>3</v>
      </c>
      <c r="C15" s="22" t="str">
        <f ca="1">IF(DATEDIF($C$13, TODAY(),"y")=0,"",DATEDIF($C$13, TODAY(),"y")&amp;" years, ")&amp; IF(DATEDIF($C$13, TODAY(),"ym")=0,"",DATEDIF($C$13, TODAY(),"ym")&amp;" months, ")&amp; IF(DATEDIF($C$13, TODAY(),"md")=0,"",DATEDIF($C$13, TODAY(),"md")&amp;" days")</f>
        <v>20 years, 10 months, 18 days</v>
      </c>
      <c r="D15" s="23"/>
      <c r="G15" s="5" t="s">
        <v>4</v>
      </c>
      <c r="O15">
        <v>2</v>
      </c>
    </row>
    <row r="16" spans="2:15" x14ac:dyDescent="0.25">
      <c r="B16" s="6" t="s">
        <v>5</v>
      </c>
      <c r="C16" s="1">
        <f ca="1">DATEDIF($C$13,TODAY(),"m")</f>
        <v>250</v>
      </c>
      <c r="D16" s="7"/>
      <c r="G16" s="8" t="s">
        <v>6</v>
      </c>
      <c r="H16" s="9" t="str">
        <f ca="1">IF($O$15=1, TODAY(), "")</f>
        <v/>
      </c>
    </row>
    <row r="17" spans="2:9" ht="15.75" thickBot="1" x14ac:dyDescent="0.3">
      <c r="B17" s="10" t="s">
        <v>7</v>
      </c>
      <c r="C17" s="11">
        <f ca="1">DATEDIF($C$13,TODAY(),"d")</f>
        <v>7628</v>
      </c>
      <c r="D17" s="12"/>
      <c r="G17" s="13" t="s">
        <v>8</v>
      </c>
      <c r="H17" s="14">
        <v>43831</v>
      </c>
    </row>
    <row r="18" spans="2:9" ht="15.75" thickBot="1" x14ac:dyDescent="0.3"/>
    <row r="19" spans="2:9" x14ac:dyDescent="0.25">
      <c r="G19" s="15" t="s">
        <v>9</v>
      </c>
      <c r="H19" s="24" t="str">
        <f ca="1">IF($O$15=1,DATEDIF($H$13,TODAY(),"Y") &amp; " Years, " &amp; DATEDIF($H$13,TODAY(),"YM") &amp; " Months, " &amp; DATEDIF($H$13,TODAY(),"MD") &amp; " Days", IF(ISNUMBER($H$17), DATEDIF($H$13, $H$17,"Y") &amp; " Years, " &amp; DATEDIF($H$13, $H$17,"YM") &amp; " Months, " &amp; DATEDIF($H$13, $H$17,"MD") &amp; " Days", ""))</f>
        <v>19 Years, 8 Months, 17 Days</v>
      </c>
      <c r="I19" s="25"/>
    </row>
    <row r="20" spans="2:9" x14ac:dyDescent="0.25">
      <c r="G20" s="16" t="s">
        <v>10</v>
      </c>
      <c r="H20" s="1">
        <f ca="1">IF($O$15=1,DATEDIF($H$13,TODAY(),"m"), IF(ISNUMBER($H$17),DATEDIF($H$13, $H$17,"m"), ""))</f>
        <v>236</v>
      </c>
      <c r="I20" s="17"/>
    </row>
    <row r="21" spans="2:9" ht="15.75" thickBot="1" x14ac:dyDescent="0.3">
      <c r="G21" s="18" t="s">
        <v>11</v>
      </c>
      <c r="H21" s="19">
        <f ca="1">IF($O$15=1,DATEDIF($H$13,TODAY(),"d"), IF(ISNUMBER($H$17),DATEDIF($H$13, $H$17,"d"), ""))</f>
        <v>7200</v>
      </c>
      <c r="I21" s="20"/>
    </row>
  </sheetData>
  <mergeCells count="5">
    <mergeCell ref="B11:D11"/>
    <mergeCell ref="G11:I11"/>
    <mergeCell ref="C15:D15"/>
    <mergeCell ref="H19:I19"/>
    <mergeCell ref="B4:K4"/>
  </mergeCells>
  <hyperlinks>
    <hyperlink ref="C6" r:id="rId1" display="https://www.Ablebits.com" xr:uid="{DEC8700F-1874-414F-B294-C8931923D849}"/>
    <hyperlink ref="C8" r:id="rId2" xr:uid="{AC191182-5618-4D52-AABE-46505960CE39}"/>
  </hyperlinks>
  <pageMargins left="0.7" right="0.7" top="0.75" bottom="0.75" header="0.3" footer="0.3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6</xdr:col>
                    <xdr:colOff>866775</xdr:colOff>
                    <xdr:row>15</xdr:row>
                    <xdr:rowOff>9525</xdr:rowOff>
                  </from>
                  <to>
                    <xdr:col>6</xdr:col>
                    <xdr:colOff>1076325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6</xdr:col>
                    <xdr:colOff>876300</xdr:colOff>
                    <xdr:row>15</xdr:row>
                    <xdr:rowOff>171450</xdr:rowOff>
                  </from>
                  <to>
                    <xdr:col>6</xdr:col>
                    <xdr:colOff>1085850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Svetlana Cheusheva</cp:lastModifiedBy>
  <dcterms:created xsi:type="dcterms:W3CDTF">2016-09-28T13:32:45Z</dcterms:created>
  <dcterms:modified xsi:type="dcterms:W3CDTF">2020-11-19T15:26:24Z</dcterms:modified>
</cp:coreProperties>
</file>