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blebits.com\web-new\"/>
    </mc:Choice>
  </mc:AlternateContent>
  <xr:revisionPtr revIDLastSave="0" documentId="13_ncr:1_{D3B535B2-8718-48A9-8E37-C71E1B0DBDD7}" xr6:coauthVersionLast="28" xr6:coauthVersionMax="28" xr10:uidLastSave="{00000000-0000-0000-0000-000000000000}"/>
  <bookViews>
    <workbookView xWindow="0" yWindow="0" windowWidth="24270" windowHeight="11340" xr2:uid="{00000000-000D-0000-FFFF-FFFF00000000}"/>
  </bookViews>
  <sheets>
    <sheet name="Calculating median in Excel" sheetId="11" r:id="rId1"/>
    <sheet name="Classic Median formula" sheetId="9" r:id="rId2"/>
    <sheet name="Median If formula" sheetId="8" r:id="rId3"/>
    <sheet name="Median Ifs formula" sheetId="10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9" l="1"/>
  <c r="C12" i="9"/>
  <c r="H3" i="10" a="1"/>
  <c r="H3" i="10" s="1"/>
  <c r="H4" i="10" a="1"/>
  <c r="H4" i="10" s="1"/>
  <c r="H2" i="10" a="1"/>
  <c r="H2" i="10" s="1"/>
  <c r="F2" i="8" a="1"/>
  <c r="F2" i="8" s="1"/>
  <c r="F3" i="8" a="1"/>
  <c r="F3" i="8" s="1"/>
  <c r="F4" i="8" a="1"/>
  <c r="F4" i="8" s="1"/>
</calcChain>
</file>

<file path=xl/sharedStrings.xml><?xml version="1.0" encoding="utf-8"?>
<sst xmlns="http://schemas.openxmlformats.org/spreadsheetml/2006/main" count="73" uniqueCount="24">
  <si>
    <t>Median</t>
  </si>
  <si>
    <t>Item</t>
  </si>
  <si>
    <t>Status</t>
  </si>
  <si>
    <t>Cherry</t>
  </si>
  <si>
    <t>Delivered</t>
  </si>
  <si>
    <t>Banana</t>
  </si>
  <si>
    <t>Apple</t>
  </si>
  <si>
    <t>In transit</t>
  </si>
  <si>
    <t>Amount</t>
  </si>
  <si>
    <t>Cancelled</t>
  </si>
  <si>
    <t>Order date</t>
  </si>
  <si>
    <t>Median amount</t>
  </si>
  <si>
    <t>Median date</t>
  </si>
  <si>
    <t>Author</t>
  </si>
  <si>
    <t>https://www.Ablebits.com</t>
  </si>
  <si>
    <t>Last update</t>
  </si>
  <si>
    <t>Tutorial URL</t>
  </si>
  <si>
    <t>Examples</t>
  </si>
  <si>
    <t>Sample Workbook to Calculate Median in Excel</t>
  </si>
  <si>
    <t>The workbook shows how to calculate median in Excel as well as the median based on one or more conditions.</t>
  </si>
  <si>
    <t>Excel Median formula</t>
  </si>
  <si>
    <t>Median If formula - with one condition</t>
  </si>
  <si>
    <t>Median Ifs formula - with multiple conditions</t>
  </si>
  <si>
    <t>https://www.ablebits.com/office-addins-blog/2017/05/19/calculate-median-excel/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</si>
</sst>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[$-409]d\-mmm;@"/>
    <numFmt numFmtId="167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166" fontId="3" fillId="0" borderId="0" xfId="0" applyNumberFormat="1" applyFont="1"/>
    <xf numFmtId="164" fontId="3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0" fontId="2" fillId="0" borderId="4" xfId="0" applyFont="1" applyBorder="1"/>
    <xf numFmtId="0" fontId="2" fillId="0" borderId="5" xfId="0" applyFont="1" applyBorder="1"/>
    <xf numFmtId="166" fontId="3" fillId="0" borderId="6" xfId="0" applyNumberFormat="1" applyFont="1" applyBorder="1"/>
    <xf numFmtId="0" fontId="5" fillId="0" borderId="0" xfId="0" applyFont="1" applyAlignment="1">
      <alignment horizontal="left" wrapText="1"/>
    </xf>
    <xf numFmtId="0" fontId="7" fillId="0" borderId="0" xfId="1" applyFont="1" applyAlignment="1" applyProtection="1"/>
    <xf numFmtId="167" fontId="0" fillId="0" borderId="0" xfId="0" applyNumberFormat="1" applyAlignment="1">
      <alignment horizontal="left"/>
    </xf>
    <xf numFmtId="167" fontId="6" fillId="0" borderId="0" xfId="1" applyNumberFormat="1" applyAlignment="1" applyProtection="1">
      <alignment horizontal="left"/>
    </xf>
    <xf numFmtId="0" fontId="8" fillId="0" borderId="0" xfId="0" applyFont="1"/>
    <xf numFmtId="0" fontId="6" fillId="0" borderId="0" xfId="1" applyAlignment="1" applyProtection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1" applyAlignment="1" applyProtection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2017/05/19/calculate-median-excel/" TargetMode="External"/><Relationship Id="rId1" Type="http://schemas.openxmlformats.org/officeDocument/2006/relationships/hyperlink" Target="https://www.ablebi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sqref="A1:B1"/>
    </sheetView>
  </sheetViews>
  <sheetFormatPr defaultRowHeight="14.25" x14ac:dyDescent="0.45"/>
  <cols>
    <col min="1" max="1" width="30.59765625" customWidth="1"/>
    <col min="2" max="2" width="29" customWidth="1"/>
    <col min="3" max="3" width="8.73046875" customWidth="1"/>
  </cols>
  <sheetData>
    <row r="1" spans="1:2" ht="17.25" x14ac:dyDescent="0.45">
      <c r="A1" s="21" t="s">
        <v>18</v>
      </c>
      <c r="B1" s="21"/>
    </row>
    <row r="2" spans="1:2" ht="42" customHeight="1" x14ac:dyDescent="0.45">
      <c r="A2" s="22" t="s">
        <v>19</v>
      </c>
      <c r="B2" s="22"/>
    </row>
    <row r="3" spans="1:2" ht="15" customHeight="1" x14ac:dyDescent="0.45">
      <c r="A3" s="15"/>
      <c r="B3" s="15"/>
    </row>
    <row r="4" spans="1:2" x14ac:dyDescent="0.45">
      <c r="A4" t="s">
        <v>13</v>
      </c>
      <c r="B4" s="16" t="s">
        <v>14</v>
      </c>
    </row>
    <row r="5" spans="1:2" x14ac:dyDescent="0.45">
      <c r="A5" t="s">
        <v>15</v>
      </c>
      <c r="B5" s="17">
        <v>42859</v>
      </c>
    </row>
    <row r="6" spans="1:2" x14ac:dyDescent="0.45">
      <c r="A6" t="s">
        <v>16</v>
      </c>
      <c r="B6" s="18" t="s">
        <v>23</v>
      </c>
    </row>
    <row r="8" spans="1:2" x14ac:dyDescent="0.45">
      <c r="A8" s="19" t="s">
        <v>17</v>
      </c>
    </row>
    <row r="9" spans="1:2" x14ac:dyDescent="0.45">
      <c r="A9" s="23" t="s">
        <v>20</v>
      </c>
      <c r="B9" s="23"/>
    </row>
    <row r="10" spans="1:2" x14ac:dyDescent="0.45">
      <c r="A10" s="23" t="s">
        <v>21</v>
      </c>
      <c r="B10" s="23"/>
    </row>
    <row r="11" spans="1:2" ht="16.5" customHeight="1" x14ac:dyDescent="0.45">
      <c r="A11" s="23" t="s">
        <v>22</v>
      </c>
      <c r="B11" s="23"/>
    </row>
    <row r="12" spans="1:2" x14ac:dyDescent="0.45">
      <c r="A12" s="20"/>
      <c r="B12" s="20"/>
    </row>
  </sheetData>
  <mergeCells count="5">
    <mergeCell ref="A1:B1"/>
    <mergeCell ref="A2:B2"/>
    <mergeCell ref="A9:B9"/>
    <mergeCell ref="A10:B10"/>
    <mergeCell ref="A11:B11"/>
  </mergeCells>
  <hyperlinks>
    <hyperlink ref="B4" r:id="rId1" xr:uid="{00000000-0004-0000-0000-000000000000}"/>
    <hyperlink ref="A9:B9" location="'Classic Median formula'!A1" display="Excel Median formula" xr:uid="{00000000-0004-0000-0000-000001000000}"/>
    <hyperlink ref="A10:B10" location="'Median If formula'!A1" display="Median If formula - with one condition" xr:uid="{00000000-0004-0000-0000-000002000000}"/>
    <hyperlink ref="A11:B11" location="'Median Ifs formula'!A1" display="Median Ifs formula - with multiple conditions" xr:uid="{00000000-0004-0000-0000-000003000000}"/>
    <hyperlink ref="B6" r:id="rId2" xr:uid="{00000000-0004-0000-0000-000004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C12" sqref="C12"/>
    </sheetView>
  </sheetViews>
  <sheetFormatPr defaultColWidth="9.1328125" defaultRowHeight="14.25" x14ac:dyDescent="0.45"/>
  <cols>
    <col min="1" max="1" width="9.59765625" style="6" customWidth="1"/>
    <col min="2" max="2" width="10.59765625" style="6" customWidth="1"/>
    <col min="3" max="3" width="10" style="6" customWidth="1"/>
    <col min="4" max="6" width="9.1328125" style="6"/>
    <col min="7" max="7" width="9.265625" style="6" customWidth="1"/>
    <col min="8" max="16384" width="9.1328125" style="6"/>
  </cols>
  <sheetData>
    <row r="1" spans="1:5" x14ac:dyDescent="0.45">
      <c r="A1" s="5" t="s">
        <v>1</v>
      </c>
      <c r="B1" s="5" t="s">
        <v>10</v>
      </c>
      <c r="C1" s="5" t="s">
        <v>8</v>
      </c>
    </row>
    <row r="2" spans="1:5" x14ac:dyDescent="0.45">
      <c r="A2" s="6" t="s">
        <v>3</v>
      </c>
      <c r="B2" s="7">
        <v>42845</v>
      </c>
      <c r="C2" s="8">
        <v>100</v>
      </c>
    </row>
    <row r="3" spans="1:5" x14ac:dyDescent="0.45">
      <c r="A3" s="6" t="s">
        <v>5</v>
      </c>
      <c r="B3" s="7">
        <v>42850</v>
      </c>
      <c r="C3" s="8">
        <v>70</v>
      </c>
    </row>
    <row r="4" spans="1:5" x14ac:dyDescent="0.45">
      <c r="A4" s="6" t="s">
        <v>6</v>
      </c>
      <c r="B4" s="7">
        <v>42851</v>
      </c>
      <c r="C4" s="8">
        <v>130</v>
      </c>
    </row>
    <row r="5" spans="1:5" x14ac:dyDescent="0.45">
      <c r="A5" s="6" t="s">
        <v>5</v>
      </c>
      <c r="B5" s="7">
        <v>42856</v>
      </c>
      <c r="C5" s="8">
        <v>250</v>
      </c>
    </row>
    <row r="6" spans="1:5" x14ac:dyDescent="0.45">
      <c r="A6" s="6" t="s">
        <v>6</v>
      </c>
      <c r="B6" s="7">
        <v>42856</v>
      </c>
      <c r="C6" s="8">
        <v>90</v>
      </c>
    </row>
    <row r="7" spans="1:5" x14ac:dyDescent="0.45">
      <c r="A7" s="6" t="s">
        <v>3</v>
      </c>
      <c r="B7" s="7">
        <v>42858</v>
      </c>
      <c r="C7" s="8">
        <v>115</v>
      </c>
    </row>
    <row r="8" spans="1:5" x14ac:dyDescent="0.45">
      <c r="A8" s="6" t="s">
        <v>5</v>
      </c>
      <c r="B8" s="7">
        <v>42861</v>
      </c>
      <c r="C8" s="8">
        <v>90</v>
      </c>
    </row>
    <row r="9" spans="1:5" x14ac:dyDescent="0.45">
      <c r="A9" s="6" t="s">
        <v>5</v>
      </c>
      <c r="B9" s="7">
        <v>42865</v>
      </c>
      <c r="C9" s="8">
        <v>350</v>
      </c>
    </row>
    <row r="10" spans="1:5" x14ac:dyDescent="0.45">
      <c r="A10" s="6" t="s">
        <v>6</v>
      </c>
      <c r="B10" s="7">
        <v>42873</v>
      </c>
      <c r="C10" s="8">
        <v>210</v>
      </c>
    </row>
    <row r="11" spans="1:5" x14ac:dyDescent="0.45">
      <c r="B11" s="7"/>
      <c r="C11" s="8"/>
    </row>
    <row r="12" spans="1:5" x14ac:dyDescent="0.45">
      <c r="A12" s="24" t="s">
        <v>11</v>
      </c>
      <c r="B12" s="25"/>
      <c r="C12" s="9">
        <f>MEDIAN($C$2:$C$10)</f>
        <v>115</v>
      </c>
      <c r="D12" s="10"/>
      <c r="E12" s="11"/>
    </row>
    <row r="13" spans="1:5" x14ac:dyDescent="0.45">
      <c r="A13" s="12" t="s">
        <v>12</v>
      </c>
      <c r="B13" s="13"/>
      <c r="C13" s="14">
        <f>MEDIAN($B$2:$B$10)</f>
        <v>42856</v>
      </c>
      <c r="D13" s="11"/>
      <c r="E13" s="11"/>
    </row>
  </sheetData>
  <mergeCells count="1">
    <mergeCell ref="A12:B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F2" sqref="F2"/>
    </sheetView>
  </sheetViews>
  <sheetFormatPr defaultRowHeight="14.25" x14ac:dyDescent="0.45"/>
  <cols>
    <col min="1" max="1" width="9.59765625" customWidth="1"/>
    <col min="2" max="2" width="10.59765625" bestFit="1" customWidth="1"/>
    <col min="3" max="3" width="10" customWidth="1"/>
    <col min="5" max="5" width="10.265625" customWidth="1"/>
    <col min="9" max="9" width="9.265625" customWidth="1"/>
  </cols>
  <sheetData>
    <row r="1" spans="1:6" x14ac:dyDescent="0.45">
      <c r="A1" s="4" t="s">
        <v>1</v>
      </c>
      <c r="B1" s="4" t="s">
        <v>10</v>
      </c>
      <c r="C1" s="4" t="s">
        <v>8</v>
      </c>
      <c r="E1" s="4" t="s">
        <v>1</v>
      </c>
      <c r="F1" s="4" t="s">
        <v>0</v>
      </c>
    </row>
    <row r="2" spans="1:6" x14ac:dyDescent="0.45">
      <c r="A2" t="s">
        <v>3</v>
      </c>
      <c r="B2" s="3">
        <v>42845</v>
      </c>
      <c r="C2" s="1">
        <v>100</v>
      </c>
      <c r="E2" t="s">
        <v>6</v>
      </c>
      <c r="F2" s="2">
        <f t="array" ref="F2">MEDIAN(IF($A$2:$A$10=$E2, $C$2:$C$10))</f>
        <v>130</v>
      </c>
    </row>
    <row r="3" spans="1:6" x14ac:dyDescent="0.45">
      <c r="A3" t="s">
        <v>5</v>
      </c>
      <c r="B3" s="3">
        <v>42850</v>
      </c>
      <c r="C3" s="1">
        <v>70</v>
      </c>
      <c r="E3" t="s">
        <v>5</v>
      </c>
      <c r="F3" s="2">
        <f t="array" ref="F3">MEDIAN(IF($A$2:$A$10=$E3, $C$2:$C$10))</f>
        <v>170</v>
      </c>
    </row>
    <row r="4" spans="1:6" x14ac:dyDescent="0.45">
      <c r="A4" t="s">
        <v>6</v>
      </c>
      <c r="B4" s="3">
        <v>42851</v>
      </c>
      <c r="C4" s="1">
        <v>130</v>
      </c>
      <c r="E4" t="s">
        <v>3</v>
      </c>
      <c r="F4" s="2">
        <f t="array" ref="F4">MEDIAN(IF($A$2:$A$10=$E4, $C$2:$C$10))</f>
        <v>107.5</v>
      </c>
    </row>
    <row r="5" spans="1:6" x14ac:dyDescent="0.45">
      <c r="A5" t="s">
        <v>5</v>
      </c>
      <c r="B5" s="3">
        <v>42856</v>
      </c>
      <c r="C5" s="1">
        <v>250</v>
      </c>
    </row>
    <row r="6" spans="1:6" x14ac:dyDescent="0.45">
      <c r="A6" t="s">
        <v>6</v>
      </c>
      <c r="B6" s="3">
        <v>42856</v>
      </c>
      <c r="C6" s="1">
        <v>90</v>
      </c>
    </row>
    <row r="7" spans="1:6" x14ac:dyDescent="0.45">
      <c r="A7" t="s">
        <v>3</v>
      </c>
      <c r="B7" s="3">
        <v>42858</v>
      </c>
      <c r="C7" s="1">
        <v>115</v>
      </c>
    </row>
    <row r="8" spans="1:6" x14ac:dyDescent="0.45">
      <c r="A8" t="s">
        <v>5</v>
      </c>
      <c r="B8" s="3">
        <v>42861</v>
      </c>
      <c r="C8" s="1">
        <v>90</v>
      </c>
    </row>
    <row r="9" spans="1:6" x14ac:dyDescent="0.45">
      <c r="A9" t="s">
        <v>5</v>
      </c>
      <c r="B9" s="3">
        <v>42865</v>
      </c>
      <c r="C9" s="1">
        <v>350</v>
      </c>
    </row>
    <row r="10" spans="1:6" x14ac:dyDescent="0.45">
      <c r="A10" t="s">
        <v>6</v>
      </c>
      <c r="B10" s="3">
        <v>42873</v>
      </c>
      <c r="C10" s="1">
        <v>210</v>
      </c>
    </row>
    <row r="11" spans="1:6" x14ac:dyDescent="0.45">
      <c r="B11" s="3"/>
      <c r="C11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H2" sqref="H2"/>
    </sheetView>
  </sheetViews>
  <sheetFormatPr defaultRowHeight="14.25" x14ac:dyDescent="0.45"/>
  <cols>
    <col min="1" max="1" width="9.59765625" customWidth="1"/>
    <col min="2" max="2" width="10.59765625" customWidth="1"/>
    <col min="3" max="3" width="10" customWidth="1"/>
    <col min="4" max="4" width="10.3984375" customWidth="1"/>
    <col min="6" max="7" width="10.265625" customWidth="1"/>
    <col min="11" max="11" width="9.265625" customWidth="1"/>
  </cols>
  <sheetData>
    <row r="1" spans="1:8" x14ac:dyDescent="0.45">
      <c r="A1" s="4" t="s">
        <v>1</v>
      </c>
      <c r="B1" s="4" t="s">
        <v>10</v>
      </c>
      <c r="C1" s="4" t="s">
        <v>8</v>
      </c>
      <c r="D1" s="4" t="s">
        <v>2</v>
      </c>
      <c r="F1" s="4" t="s">
        <v>1</v>
      </c>
      <c r="G1" s="4" t="s">
        <v>2</v>
      </c>
      <c r="H1" s="4" t="s">
        <v>0</v>
      </c>
    </row>
    <row r="2" spans="1:8" x14ac:dyDescent="0.45">
      <c r="A2" t="s">
        <v>3</v>
      </c>
      <c r="B2" s="3">
        <v>42845</v>
      </c>
      <c r="C2" s="1">
        <v>100</v>
      </c>
      <c r="D2" t="s">
        <v>4</v>
      </c>
      <c r="F2" t="s">
        <v>6</v>
      </c>
      <c r="G2" t="s">
        <v>9</v>
      </c>
      <c r="H2" s="2">
        <f t="array" ref="H2">MEDIAN(IF($A$2:$A$10=$F2,IF($D$2:$D$10=$G2,$C$2:$C$10)))</f>
        <v>150</v>
      </c>
    </row>
    <row r="3" spans="1:8" x14ac:dyDescent="0.45">
      <c r="A3" t="s">
        <v>5</v>
      </c>
      <c r="B3" s="3">
        <v>42850</v>
      </c>
      <c r="C3" s="1">
        <v>70</v>
      </c>
      <c r="D3" t="s">
        <v>7</v>
      </c>
      <c r="F3" t="s">
        <v>5</v>
      </c>
      <c r="G3" t="s">
        <v>7</v>
      </c>
      <c r="H3" s="2">
        <f t="array" ref="H3">MEDIAN(IF($A$2:$A$10=$F3,IF($D$2:$D$10=$G3,$C$2:$C$10)))</f>
        <v>90</v>
      </c>
    </row>
    <row r="4" spans="1:8" x14ac:dyDescent="0.45">
      <c r="A4" t="s">
        <v>6</v>
      </c>
      <c r="B4" s="3">
        <v>42851</v>
      </c>
      <c r="C4" s="1">
        <v>130</v>
      </c>
      <c r="D4" t="s">
        <v>4</v>
      </c>
      <c r="F4" t="s">
        <v>3</v>
      </c>
      <c r="G4" t="s">
        <v>4</v>
      </c>
      <c r="H4" s="2">
        <f t="array" ref="H4">MEDIAN(IF($A$2:$A$10=$F4,IF($D$2:$D$10=$G4,$C$2:$C$10)))</f>
        <v>107.5</v>
      </c>
    </row>
    <row r="5" spans="1:8" x14ac:dyDescent="0.45">
      <c r="A5" t="s">
        <v>5</v>
      </c>
      <c r="B5" s="3">
        <v>42856</v>
      </c>
      <c r="C5" s="1">
        <v>250</v>
      </c>
      <c r="D5" t="s">
        <v>4</v>
      </c>
    </row>
    <row r="6" spans="1:8" x14ac:dyDescent="0.45">
      <c r="A6" t="s">
        <v>6</v>
      </c>
      <c r="B6" s="3">
        <v>42856</v>
      </c>
      <c r="C6" s="1">
        <v>90</v>
      </c>
      <c r="D6" t="s">
        <v>9</v>
      </c>
    </row>
    <row r="7" spans="1:8" x14ac:dyDescent="0.45">
      <c r="A7" t="s">
        <v>3</v>
      </c>
      <c r="B7" s="3">
        <v>42858</v>
      </c>
      <c r="C7" s="1">
        <v>115</v>
      </c>
      <c r="D7" t="s">
        <v>4</v>
      </c>
    </row>
    <row r="8" spans="1:8" x14ac:dyDescent="0.45">
      <c r="A8" t="s">
        <v>5</v>
      </c>
      <c r="B8" s="3">
        <v>42861</v>
      </c>
      <c r="C8" s="1">
        <v>90</v>
      </c>
      <c r="D8" t="s">
        <v>7</v>
      </c>
    </row>
    <row r="9" spans="1:8" x14ac:dyDescent="0.45">
      <c r="A9" t="s">
        <v>5</v>
      </c>
      <c r="B9" s="3">
        <v>42865</v>
      </c>
      <c r="C9" s="1">
        <v>350</v>
      </c>
      <c r="D9" t="s">
        <v>7</v>
      </c>
    </row>
    <row r="10" spans="1:8" x14ac:dyDescent="0.45">
      <c r="A10" t="s">
        <v>6</v>
      </c>
      <c r="B10" s="3">
        <v>42873</v>
      </c>
      <c r="C10" s="1">
        <v>210</v>
      </c>
      <c r="D10" t="s">
        <v>9</v>
      </c>
    </row>
    <row r="11" spans="1:8" x14ac:dyDescent="0.45">
      <c r="B11" s="3"/>
      <c r="C11" s="1"/>
      <c r="D1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Calculating median in Excel</vt:lpstr>
      <vt:lpstr>Classic Median formula</vt:lpstr>
      <vt:lpstr>Median If formula</vt:lpstr>
      <vt:lpstr>Median Ifs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 Frolov</cp:lastModifiedBy>
  <dcterms:created xsi:type="dcterms:W3CDTF">2017-04-18T14:07:06Z</dcterms:created>
  <dcterms:modified xsi:type="dcterms:W3CDTF">2018-02-28T09:57:20Z</dcterms:modified>
</cp:coreProperties>
</file>