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tem.Ushakov\Documents\examples\excel-tutorials-examples\"/>
    </mc:Choice>
  </mc:AlternateContent>
  <xr:revisionPtr revIDLastSave="0" documentId="13_ncr:1_{BEEB57C3-1F76-41D7-90D3-CAC143D91958}" xr6:coauthVersionLast="45" xr6:coauthVersionMax="45" xr10:uidLastSave="{00000000-0000-0000-0000-000000000000}"/>
  <bookViews>
    <workbookView xWindow="-98" yWindow="-98" windowWidth="28996" windowHeight="15796" xr2:uid="{11B611C5-79A8-451E-84B3-4F87FDAFE97F}"/>
  </bookViews>
  <sheets>
    <sheet name="CELL Function - Examples" sheetId="11" r:id="rId1"/>
    <sheet name="Number formats" sheetId="7" r:id="rId2"/>
    <sheet name="Lookup result address" sheetId="12" r:id="rId3"/>
    <sheet name="Lookup result link" sheetId="8" r:id="rId4"/>
    <sheet name="File path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8" l="1"/>
  <c r="E3" i="12"/>
  <c r="E2" i="12"/>
  <c r="M4" i="9" l="1"/>
  <c r="B6" i="9" l="1"/>
  <c r="B5" i="9"/>
  <c r="B4" i="9"/>
  <c r="B3" i="9"/>
  <c r="B1" i="9"/>
  <c r="E3" i="8"/>
  <c r="E2" i="8"/>
  <c r="D21" i="7"/>
  <c r="D6" i="7"/>
  <c r="D9" i="7"/>
  <c r="D5" i="7"/>
  <c r="D22" i="7"/>
  <c r="D14" i="7"/>
  <c r="D3" i="7"/>
  <c r="D29" i="7"/>
  <c r="D7" i="7"/>
  <c r="D25" i="7"/>
  <c r="D24" i="7"/>
  <c r="D12" i="7"/>
  <c r="D20" i="7"/>
  <c r="D23" i="7"/>
  <c r="D27" i="7"/>
  <c r="D4" i="7"/>
  <c r="D17" i="7"/>
  <c r="D28" i="7"/>
  <c r="D11" i="7"/>
  <c r="D26" i="7"/>
  <c r="D30" i="7"/>
  <c r="D10" i="7"/>
  <c r="D19" i="7"/>
  <c r="D15" i="7"/>
</calcChain>
</file>

<file path=xl/sharedStrings.xml><?xml version="1.0" encoding="utf-8"?>
<sst xmlns="http://schemas.openxmlformats.org/spreadsheetml/2006/main" count="80" uniqueCount="62">
  <si>
    <t>Result</t>
  </si>
  <si>
    <t>Item</t>
  </si>
  <si>
    <t>Apples</t>
  </si>
  <si>
    <t>Bananas</t>
  </si>
  <si>
    <t>Lemons</t>
  </si>
  <si>
    <t>Oranges</t>
  </si>
  <si>
    <t>Sales</t>
  </si>
  <si>
    <t>Grapes</t>
  </si>
  <si>
    <t>Limes</t>
  </si>
  <si>
    <t>Format</t>
  </si>
  <si>
    <t>General</t>
  </si>
  <si>
    <t>#,##0</t>
  </si>
  <si>
    <t>0.00</t>
  </si>
  <si>
    <t>#,##0.00</t>
  </si>
  <si>
    <t>$#,##0_);($#,##0)</t>
  </si>
  <si>
    <t>$#,##0_);[Red]($#,##0)</t>
  </si>
  <si>
    <t>$#,##0.00_);($#,##0.00)</t>
  </si>
  <si>
    <t>$#,##0.00_);[Red]($#,##0.00)</t>
  </si>
  <si>
    <t>Displayed value</t>
  </si>
  <si>
    <t>0%</t>
  </si>
  <si>
    <t>0.00%</t>
  </si>
  <si>
    <t>0.00E+00</t>
  </si>
  <si>
    <t>Percentage</t>
  </si>
  <si>
    <t>Currency</t>
  </si>
  <si>
    <t>Scientific format</t>
  </si>
  <si>
    <t># ?/?</t>
  </si>
  <si>
    <t>Fractions</t>
  </si>
  <si>
    <t>Numbers</t>
  </si>
  <si>
    <t>mmm-yy</t>
  </si>
  <si>
    <t>mm/dd</t>
  </si>
  <si>
    <t>Times</t>
  </si>
  <si>
    <t>Dates</t>
  </si>
  <si>
    <t>h:mm AM/PM</t>
  </si>
  <si>
    <t>h:mm:ss AM/PM</t>
  </si>
  <si>
    <t>h:mm</t>
  </si>
  <si>
    <t>h:mm:ss</t>
  </si>
  <si>
    <t>m/d/yy</t>
  </si>
  <si>
    <t>d-mmm-yy</t>
  </si>
  <si>
    <t>d-mmm</t>
  </si>
  <si>
    <t>Actual value</t>
  </si>
  <si>
    <t>Address</t>
  </si>
  <si>
    <t>Workbook name</t>
  </si>
  <si>
    <t>Path and workbook name</t>
  </si>
  <si>
    <t>Path</t>
  </si>
  <si>
    <t>Worksheet name</t>
  </si>
  <si>
    <t>Author</t>
  </si>
  <si>
    <t>Last update</t>
  </si>
  <si>
    <t>Tutorial URL</t>
  </si>
  <si>
    <t>Sample Workbook to Excel CELL Function</t>
  </si>
  <si>
    <t>The workbook shows how to use the CELL function in Excel to get various information about a cell such as cell address, contents, formatting, location, and more.</t>
  </si>
  <si>
    <t>Full path</t>
  </si>
  <si>
    <t>Link</t>
  </si>
  <si>
    <t>Cell formula to return a number format</t>
  </si>
  <si>
    <t>Get address of the lookup result</t>
  </si>
  <si>
    <t>Get different parts of the file path</t>
  </si>
  <si>
    <t>Create a hyperlink to the lookup result</t>
  </si>
  <si>
    <t>Note! For these formulas to work, please save this workbook or copy the formulas to any saved workbook.</t>
  </si>
  <si>
    <t>Ablebits.com</t>
  </si>
  <si>
    <t>Excel CELL function with formula examples</t>
  </si>
  <si>
    <t>Examples:</t>
  </si>
  <si>
    <t xml:space="preserve">•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</si>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</sst>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164" formatCode="&quot;$&quot;#,##0"/>
    <numFmt numFmtId="165" formatCode="[$-409]mmmm\ d\,\ yyyy;@"/>
    <numFmt numFmtId="166" formatCode="m/d/yy"/>
    <numFmt numFmtId="167" formatCode="mm/dd"/>
    <numFmt numFmtId="168" formatCode="[$-F800]dddd\,\ mmmm\ dd\,\ yyyy"/>
    <numFmt numFmtId="169" formatCode="???.???"/>
    <numFmt numFmtId="170" formatCode="#,###.00%"/>
    <numFmt numFmtId="171" formatCode="0.###"/>
    <numFmt numFmtId="172" formatCode="&quot;$&quot;#,##0.00"/>
    <numFmt numFmtId="173" formatCode="[$-409]d\-mmm\-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04"/>
    </font>
    <font>
      <u/>
      <sz val="10"/>
      <color indexed="12"/>
      <name val="Arial"/>
      <family val="2"/>
    </font>
    <font>
      <i/>
      <sz val="11"/>
      <color rgb="FFFF0000"/>
      <name val="Calibri"/>
      <family val="2"/>
      <charset val="204"/>
      <scheme val="minor"/>
    </font>
    <font>
      <i/>
      <sz val="11"/>
      <color rgb="FFFF0000"/>
      <name val="Calibri"/>
      <family val="2"/>
      <charset val="204"/>
    </font>
    <font>
      <sz val="11"/>
      <color theme="1"/>
      <name val="Calibri"/>
      <family val="2"/>
    </font>
    <font>
      <sz val="27"/>
      <color theme="1" tint="0.249977111117893"/>
      <name val="Calibri"/>
      <family val="2"/>
      <charset val="204"/>
      <scheme val="minor"/>
    </font>
    <font>
      <sz val="11"/>
      <color theme="10"/>
      <name val="Calibri"/>
      <family val="2"/>
      <charset val="204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/>
      <right/>
      <top style="thin">
        <color theme="2" tint="-0.24994659260841701"/>
      </top>
      <bottom/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/>
      <top/>
      <bottom/>
      <diagonal/>
    </border>
    <border>
      <left/>
      <right style="thin">
        <color theme="2" tint="-0.24994659260841701"/>
      </right>
      <top/>
      <bottom/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/>
      <right/>
      <top/>
      <bottom style="thin">
        <color theme="2" tint="-0.24994659260841701"/>
      </bottom>
      <diagonal/>
    </border>
    <border>
      <left/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/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3" fillId="0" borderId="0" applyNumberFormat="0" applyFill="0" applyBorder="0" applyAlignment="0" applyProtection="0"/>
  </cellStyleXfs>
  <cellXfs count="75">
    <xf numFmtId="0" fontId="0" fillId="0" borderId="0" xfId="0"/>
    <xf numFmtId="0" fontId="1" fillId="2" borderId="0" xfId="0" applyFont="1" applyFill="1"/>
    <xf numFmtId="164" fontId="0" fillId="0" borderId="0" xfId="0" applyNumberFormat="1"/>
    <xf numFmtId="18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19" fontId="0" fillId="0" borderId="0" xfId="0" applyNumberFormat="1" applyAlignment="1">
      <alignment horizontal="left"/>
    </xf>
    <xf numFmtId="20" fontId="0" fillId="0" borderId="0" xfId="0" applyNumberFormat="1" applyAlignment="1">
      <alignment horizontal="left"/>
    </xf>
    <xf numFmtId="21" fontId="0" fillId="0" borderId="7" xfId="0" applyNumberForma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166" fontId="0" fillId="0" borderId="0" xfId="0" applyNumberFormat="1" applyAlignment="1">
      <alignment horizontal="left"/>
    </xf>
    <xf numFmtId="15" fontId="0" fillId="0" borderId="0" xfId="0" applyNumberFormat="1" applyAlignment="1">
      <alignment horizontal="left"/>
    </xf>
    <xf numFmtId="16" fontId="0" fillId="0" borderId="0" xfId="0" applyNumberFormat="1" applyAlignment="1">
      <alignment horizontal="left"/>
    </xf>
    <xf numFmtId="17" fontId="0" fillId="0" borderId="0" xfId="0" applyNumberFormat="1" applyAlignment="1">
      <alignment horizontal="left"/>
    </xf>
    <xf numFmtId="167" fontId="0" fillId="0" borderId="0" xfId="0" applyNumberFormat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left"/>
    </xf>
    <xf numFmtId="49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3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  <xf numFmtId="4" fontId="0" fillId="0" borderId="0" xfId="0" applyNumberFormat="1" applyAlignment="1">
      <alignment horizontal="left"/>
    </xf>
    <xf numFmtId="5" fontId="0" fillId="0" borderId="0" xfId="0" applyNumberFormat="1" applyAlignment="1">
      <alignment horizontal="left"/>
    </xf>
    <xf numFmtId="6" fontId="0" fillId="0" borderId="0" xfId="0" applyNumberFormat="1" applyAlignment="1">
      <alignment horizontal="left"/>
    </xf>
    <xf numFmtId="7" fontId="0" fillId="0" borderId="0" xfId="0" applyNumberFormat="1" applyAlignment="1">
      <alignment horizontal="left"/>
    </xf>
    <xf numFmtId="8" fontId="0" fillId="0" borderId="0" xfId="0" applyNumberFormat="1" applyAlignment="1">
      <alignment horizontal="left"/>
    </xf>
    <xf numFmtId="9" fontId="0" fillId="0" borderId="0" xfId="0" applyNumberFormat="1" applyAlignment="1">
      <alignment horizontal="left"/>
    </xf>
    <xf numFmtId="10" fontId="0" fillId="0" borderId="0" xfId="0" applyNumberFormat="1" applyAlignment="1">
      <alignment horizontal="left"/>
    </xf>
    <xf numFmtId="11" fontId="0" fillId="0" borderId="0" xfId="0" applyNumberFormat="1" applyAlignment="1">
      <alignment horizontal="left"/>
    </xf>
    <xf numFmtId="12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168" fontId="0" fillId="0" borderId="0" xfId="0" applyNumberFormat="1"/>
    <xf numFmtId="169" fontId="0" fillId="0" borderId="0" xfId="0" applyNumberFormat="1"/>
    <xf numFmtId="170" fontId="0" fillId="0" borderId="0" xfId="0" applyNumberFormat="1"/>
    <xf numFmtId="171" fontId="0" fillId="0" borderId="0" xfId="0" applyNumberFormat="1"/>
    <xf numFmtId="172" fontId="0" fillId="0" borderId="0" xfId="0" applyNumberFormat="1"/>
    <xf numFmtId="0" fontId="2" fillId="0" borderId="0" xfId="0" applyFont="1"/>
    <xf numFmtId="0" fontId="0" fillId="0" borderId="10" xfId="0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3" fillId="0" borderId="14" xfId="1" applyBorder="1" applyAlignment="1">
      <alignment horizontal="center"/>
    </xf>
    <xf numFmtId="0" fontId="3" fillId="0" borderId="0" xfId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1"/>
    <xf numFmtId="0" fontId="4" fillId="0" borderId="0" xfId="0" applyFont="1"/>
    <xf numFmtId="0" fontId="0" fillId="0" borderId="14" xfId="0" applyBorder="1" applyAlignment="1">
      <alignment horizontal="center"/>
    </xf>
    <xf numFmtId="0" fontId="3" fillId="0" borderId="12" xfId="1" applyBorder="1" applyAlignment="1">
      <alignment horizontal="center"/>
    </xf>
    <xf numFmtId="0" fontId="6" fillId="0" borderId="0" xfId="0" applyFont="1"/>
    <xf numFmtId="0" fontId="7" fillId="0" borderId="0" xfId="0" applyFont="1"/>
    <xf numFmtId="21" fontId="0" fillId="0" borderId="4" xfId="0" applyNumberFormat="1" applyBorder="1" applyAlignment="1">
      <alignment horizontal="left" vertical="center"/>
    </xf>
    <xf numFmtId="21" fontId="0" fillId="0" borderId="6" xfId="0" applyNumberFormat="1" applyBorder="1" applyAlignment="1">
      <alignment horizontal="left" vertical="center"/>
    </xf>
    <xf numFmtId="0" fontId="1" fillId="3" borderId="4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0" borderId="4" xfId="0" applyBorder="1" applyAlignment="1">
      <alignment horizontal="left" vertical="center"/>
    </xf>
    <xf numFmtId="165" fontId="0" fillId="0" borderId="4" xfId="0" applyNumberFormat="1" applyBorder="1" applyAlignment="1">
      <alignment horizontal="left" vertical="center"/>
    </xf>
    <xf numFmtId="0" fontId="8" fillId="4" borderId="0" xfId="3" applyFill="1"/>
    <xf numFmtId="0" fontId="9" fillId="4" borderId="0" xfId="3" applyFont="1" applyFill="1" applyAlignment="1">
      <alignment horizontal="left"/>
    </xf>
    <xf numFmtId="0" fontId="8" fillId="4" borderId="0" xfId="3" applyFill="1" applyAlignment="1">
      <alignment vertical="top" wrapText="1"/>
    </xf>
    <xf numFmtId="0" fontId="8" fillId="4" borderId="0" xfId="3" applyFill="1" applyAlignment="1">
      <alignment horizontal="left"/>
    </xf>
    <xf numFmtId="0" fontId="10" fillId="4" borderId="0" xfId="4" applyFont="1" applyFill="1"/>
    <xf numFmtId="173" fontId="8" fillId="4" borderId="0" xfId="3" applyNumberFormat="1" applyFill="1" applyAlignment="1">
      <alignment horizontal="left"/>
    </xf>
    <xf numFmtId="0" fontId="11" fillId="4" borderId="0" xfId="4" applyFont="1" applyFill="1"/>
    <xf numFmtId="0" fontId="1" fillId="4" borderId="0" xfId="3" applyFont="1" applyFill="1" applyAlignment="1">
      <alignment vertical="top"/>
    </xf>
    <xf numFmtId="0" fontId="8" fillId="4" borderId="0" xfId="3" applyFill="1" applyAlignment="1">
      <alignment vertical="top"/>
    </xf>
    <xf numFmtId="0" fontId="8" fillId="4" borderId="0" xfId="3" applyFill="1" applyAlignment="1">
      <alignment horizontal="right"/>
    </xf>
    <xf numFmtId="0" fontId="11" fillId="4" borderId="0" xfId="4" applyFont="1" applyFill="1" applyAlignment="1">
      <alignment horizontal="left"/>
    </xf>
    <xf numFmtId="0" fontId="8" fillId="0" borderId="0" xfId="3"/>
  </cellXfs>
  <cellStyles count="5">
    <cellStyle name="Hyperlink" xfId="1" builtinId="8"/>
    <cellStyle name="Hyperlink 2" xfId="2" xr:uid="{876F1E09-D34E-4CFC-8156-741E269B7FF5}"/>
    <cellStyle name="Hyperlink 3" xfId="4" xr:uid="{F0951035-AF37-4BCB-9D83-8698A7258BEA}"/>
    <cellStyle name="Normal" xfId="0" builtinId="0"/>
    <cellStyle name="Normal 3" xfId="3" xr:uid="{3E5D210D-226C-459D-93A8-F3049BF97B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s://www.ablebits.com" TargetMode="External"/><Relationship Id="rId6" Type="http://schemas.openxmlformats.org/officeDocument/2006/relationships/image" Target="../media/image4.svg"/><Relationship Id="rId5" Type="http://schemas.openxmlformats.org/officeDocument/2006/relationships/image" Target="../media/image3.png"/><Relationship Id="rId4" Type="http://schemas.openxmlformats.org/officeDocument/2006/relationships/hyperlink" Target="https://www.ablebits.com/excel-suite/index-2020.php?visitfrom=xls-book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179031</xdr:colOff>
      <xdr:row>1</xdr:row>
      <xdr:rowOff>180022</xdr:rowOff>
    </xdr:to>
    <xdr:pic>
      <xdr:nvPicPr>
        <xdr:cNvPr id="2" name="Рисунок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C82D5B-3616-410A-8372-5983E29F9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35280" y="251460"/>
          <a:ext cx="1302981" cy="18478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15</xdr:row>
      <xdr:rowOff>161925</xdr:rowOff>
    </xdr:from>
    <xdr:to>
      <xdr:col>2</xdr:col>
      <xdr:colOff>5011081</xdr:colOff>
      <xdr:row>21</xdr:row>
      <xdr:rowOff>83795</xdr:rowOff>
    </xdr:to>
    <xdr:pic>
      <xdr:nvPicPr>
        <xdr:cNvPr id="3" name="Рисунок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FDF7B17-7429-4C21-B361-E8736C6CB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342900" y="6042660"/>
          <a:ext cx="6101693" cy="1007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blebits.com/office-addins-blog/2019/02/27/excel-cell-function-formula-examples/" TargetMode="External"/><Relationship Id="rId2" Type="http://schemas.openxmlformats.org/officeDocument/2006/relationships/hyperlink" Target="https://www.ablebits.com/office-addins-blog/2020/09/09/excel-xmatch-function-formula-examples/" TargetMode="External"/><Relationship Id="rId1" Type="http://schemas.openxmlformats.org/officeDocument/2006/relationships/hyperlink" Target="https://www.ablebits.com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0E7D4-958E-44C8-8622-2A8559802E80}">
  <dimension ref="A2:G18"/>
  <sheetViews>
    <sheetView showGridLines="0" tabSelected="1" workbookViewId="0">
      <selection activeCell="B4" sqref="B4:C4"/>
    </sheetView>
  </sheetViews>
  <sheetFormatPr defaultColWidth="9.1328125" defaultRowHeight="14.25" x14ac:dyDescent="0.45"/>
  <cols>
    <col min="1" max="1" width="4.73046875" style="63" customWidth="1"/>
    <col min="2" max="2" width="15.73046875" style="63" customWidth="1"/>
    <col min="3" max="3" width="75.265625" style="63" customWidth="1"/>
    <col min="4" max="16384" width="9.1328125" style="63"/>
  </cols>
  <sheetData>
    <row r="2" spans="1:4" ht="21.75" customHeight="1" x14ac:dyDescent="0.45"/>
    <row r="3" spans="1:4" ht="15" customHeight="1" x14ac:dyDescent="0.45"/>
    <row r="4" spans="1:4" ht="34.5" x14ac:dyDescent="1">
      <c r="B4" s="64" t="s">
        <v>48</v>
      </c>
      <c r="C4" s="64"/>
    </row>
    <row r="6" spans="1:4" ht="54.4" customHeight="1" x14ac:dyDescent="0.45">
      <c r="B6" s="65" t="s">
        <v>49</v>
      </c>
      <c r="C6" s="65"/>
    </row>
    <row r="7" spans="1:4" x14ac:dyDescent="0.45">
      <c r="B7" s="66" t="s">
        <v>45</v>
      </c>
      <c r="C7" s="67" t="s">
        <v>57</v>
      </c>
    </row>
    <row r="8" spans="1:4" x14ac:dyDescent="0.45">
      <c r="B8" s="66" t="s">
        <v>46</v>
      </c>
      <c r="C8" s="68">
        <v>43509</v>
      </c>
    </row>
    <row r="9" spans="1:4" x14ac:dyDescent="0.45">
      <c r="B9" s="66" t="s">
        <v>47</v>
      </c>
      <c r="C9" s="69" t="s">
        <v>58</v>
      </c>
      <c r="D9" s="69"/>
    </row>
    <row r="10" spans="1:4" x14ac:dyDescent="0.45">
      <c r="B10" s="66"/>
      <c r="C10" s="67"/>
    </row>
    <row r="11" spans="1:4" x14ac:dyDescent="0.45">
      <c r="B11" s="70" t="s">
        <v>59</v>
      </c>
      <c r="C11" s="71"/>
    </row>
    <row r="12" spans="1:4" x14ac:dyDescent="0.45">
      <c r="A12" s="72" t="s">
        <v>60</v>
      </c>
      <c r="B12" s="73" t="s">
        <v>52</v>
      </c>
      <c r="C12" s="73"/>
    </row>
    <row r="13" spans="1:4" x14ac:dyDescent="0.45">
      <c r="A13" s="72" t="s">
        <v>60</v>
      </c>
      <c r="B13" s="73" t="s">
        <v>53</v>
      </c>
      <c r="C13" s="73"/>
    </row>
    <row r="14" spans="1:4" x14ac:dyDescent="0.45">
      <c r="A14" s="72" t="s">
        <v>60</v>
      </c>
      <c r="B14" s="73" t="s">
        <v>55</v>
      </c>
      <c r="C14" s="73"/>
    </row>
    <row r="15" spans="1:4" x14ac:dyDescent="0.45">
      <c r="A15" s="72" t="s">
        <v>60</v>
      </c>
      <c r="B15" s="73" t="s">
        <v>54</v>
      </c>
      <c r="C15" s="73"/>
    </row>
    <row r="16" spans="1:4" s="74" customFormat="1" x14ac:dyDescent="0.45"/>
    <row r="18" spans="7:7" x14ac:dyDescent="0.45">
      <c r="G18" s="63" t="s">
        <v>61</v>
      </c>
    </row>
  </sheetData>
  <mergeCells count="7">
    <mergeCell ref="B12:C12"/>
    <mergeCell ref="B13:C13"/>
    <mergeCell ref="B14:C14"/>
    <mergeCell ref="B15:C15"/>
    <mergeCell ref="B4:C4"/>
    <mergeCell ref="B6:C6"/>
    <mergeCell ref="C9:D9"/>
  </mergeCells>
  <hyperlinks>
    <hyperlink ref="C7" r:id="rId1" display="https://www.Ablebits.com" xr:uid="{D4231956-DAA3-4D47-90E6-B5E26496FD82}"/>
    <hyperlink ref="C9" r:id="rId2" display="Excel SMALL function with examples" xr:uid="{02210E12-EAB8-447B-8E55-9C9AE72DE976}"/>
    <hyperlink ref="B13" location="'Vlookup multiple criteria'!A1" display="Vlookup multiple criteria" xr:uid="{88E56D60-FEC9-4769-A5B4-EB6060C6CA2E}"/>
    <hyperlink ref="B14" location="'Vlookup Nth instance'!A1" display="Vlookup and return Nth match" xr:uid="{0A555A60-BB23-4B93-9D29-3C4120EBFB01}"/>
    <hyperlink ref="B15" location="'Vlookup 2nd instance'!A1" display="Vlookup and return 2nd instance" xr:uid="{B5FD88C0-9010-4483-9632-F222298B0F11}"/>
    <hyperlink ref="B12" location="'Vlookup 2 values'!A1" display="Vlookup based on two values" xr:uid="{DBDCCF9F-FB5C-483C-B731-F066CC93DBAA}"/>
    <hyperlink ref="C9:D9" r:id="rId3" display="Excel CELL function with formula examples" xr:uid="{DE836A16-E972-407F-824E-0FEA25C37D2D}"/>
    <hyperlink ref="B12:C12" location="'Number formats'!A1" display="Cell formula to return a number format" xr:uid="{11012B78-C550-49B1-9D68-64C0EEB33782}"/>
    <hyperlink ref="B13:C13" location="'Lookup result address'!A1" display="Get address of the lookup result" xr:uid="{05808112-53AD-47A1-ACB4-92909BDECF85}"/>
    <hyperlink ref="B14:C14" location="'Lookup result link'!A1" display="Create a hyperlink to the lookup result" xr:uid="{3F73B727-E2AD-4D38-8DB4-F372DD62A4C6}"/>
    <hyperlink ref="B15:C15" location="'File path'!A1" display="Get different parts of the file path" xr:uid="{F24FDE09-0985-40E1-932D-7475C97074DD}"/>
  </hyperlink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BE032-EDA8-45EE-AEF0-26E144FF70C1}">
  <dimension ref="A1:J39"/>
  <sheetViews>
    <sheetView showGridLines="0" workbookViewId="0"/>
  </sheetViews>
  <sheetFormatPr defaultRowHeight="14.25" x14ac:dyDescent="0.45"/>
  <cols>
    <col min="1" max="1" width="18.1328125" customWidth="1"/>
    <col min="2" max="2" width="17.59765625" bestFit="1" customWidth="1"/>
    <col min="3" max="3" width="26.265625" customWidth="1"/>
    <col min="4" max="4" width="9.86328125" customWidth="1"/>
  </cols>
  <sheetData>
    <row r="1" spans="1:4" x14ac:dyDescent="0.45">
      <c r="A1" s="33" t="s">
        <v>39</v>
      </c>
      <c r="B1" s="34" t="s">
        <v>18</v>
      </c>
      <c r="C1" s="34" t="s">
        <v>9</v>
      </c>
      <c r="D1" s="35" t="s">
        <v>0</v>
      </c>
    </row>
    <row r="2" spans="1:4" x14ac:dyDescent="0.45">
      <c r="A2" s="58" t="s">
        <v>27</v>
      </c>
      <c r="B2" s="59"/>
      <c r="C2" s="59"/>
      <c r="D2" s="60"/>
    </row>
    <row r="3" spans="1:4" x14ac:dyDescent="0.45">
      <c r="A3" s="61">
        <v>5000.5550000000003</v>
      </c>
      <c r="B3" s="4">
        <v>5000.5550000000003</v>
      </c>
      <c r="C3" s="18" t="s">
        <v>10</v>
      </c>
      <c r="D3" s="5" t="str">
        <f ca="1">CELL("format",B3)</f>
        <v>G</v>
      </c>
    </row>
    <row r="4" spans="1:4" x14ac:dyDescent="0.45">
      <c r="A4" s="61"/>
      <c r="B4" s="19">
        <v>5000.5550000000003</v>
      </c>
      <c r="C4" s="18">
        <v>0</v>
      </c>
      <c r="D4" s="5" t="str">
        <f t="shared" ref="D4:D26" ca="1" si="0">CELL("format",B4)</f>
        <v>F0</v>
      </c>
    </row>
    <row r="5" spans="1:4" x14ac:dyDescent="0.45">
      <c r="A5" s="61"/>
      <c r="B5" s="20">
        <v>5000.5550000000003</v>
      </c>
      <c r="C5" s="18" t="s">
        <v>11</v>
      </c>
      <c r="D5" s="5" t="str">
        <f t="shared" ca="1" si="0"/>
        <v>,0</v>
      </c>
    </row>
    <row r="6" spans="1:4" x14ac:dyDescent="0.45">
      <c r="A6" s="61"/>
      <c r="B6" s="21">
        <v>5000.5550000000003</v>
      </c>
      <c r="C6" s="18" t="s">
        <v>12</v>
      </c>
      <c r="D6" s="5" t="str">
        <f t="shared" ca="1" si="0"/>
        <v>F2</v>
      </c>
    </row>
    <row r="7" spans="1:4" x14ac:dyDescent="0.45">
      <c r="A7" s="61"/>
      <c r="B7" s="22">
        <v>5000.5550000000003</v>
      </c>
      <c r="C7" s="18" t="s">
        <v>13</v>
      </c>
      <c r="D7" s="5" t="str">
        <f t="shared" ca="1" si="0"/>
        <v>,2</v>
      </c>
    </row>
    <row r="8" spans="1:4" x14ac:dyDescent="0.45">
      <c r="A8" s="58" t="s">
        <v>23</v>
      </c>
      <c r="B8" s="59"/>
      <c r="C8" s="59"/>
      <c r="D8" s="60"/>
    </row>
    <row r="9" spans="1:4" x14ac:dyDescent="0.45">
      <c r="A9" s="61">
        <v>-5000.5550000000003</v>
      </c>
      <c r="B9" s="23">
        <v>-5000.5550000000003</v>
      </c>
      <c r="C9" s="18" t="s">
        <v>14</v>
      </c>
      <c r="D9" s="5" t="str">
        <f ca="1">CELL("format",B9)</f>
        <v>C0</v>
      </c>
    </row>
    <row r="10" spans="1:4" x14ac:dyDescent="0.45">
      <c r="A10" s="61"/>
      <c r="B10" s="24">
        <v>-5000.5550000000003</v>
      </c>
      <c r="C10" s="18" t="s">
        <v>15</v>
      </c>
      <c r="D10" s="5" t="str">
        <f t="shared" ca="1" si="0"/>
        <v>C0-</v>
      </c>
    </row>
    <row r="11" spans="1:4" x14ac:dyDescent="0.45">
      <c r="A11" s="61"/>
      <c r="B11" s="25">
        <v>-5000.5550000000003</v>
      </c>
      <c r="C11" s="18" t="s">
        <v>16</v>
      </c>
      <c r="D11" s="5" t="str">
        <f t="shared" ca="1" si="0"/>
        <v>C2</v>
      </c>
    </row>
    <row r="12" spans="1:4" x14ac:dyDescent="0.45">
      <c r="A12" s="61"/>
      <c r="B12" s="26">
        <v>-5000.5550000000003</v>
      </c>
      <c r="C12" s="18" t="s">
        <v>17</v>
      </c>
      <c r="D12" s="5" t="str">
        <f t="shared" ca="1" si="0"/>
        <v>C2-</v>
      </c>
    </row>
    <row r="13" spans="1:4" x14ac:dyDescent="0.45">
      <c r="A13" s="58" t="s">
        <v>22</v>
      </c>
      <c r="B13" s="59"/>
      <c r="C13" s="59"/>
      <c r="D13" s="60"/>
    </row>
    <row r="14" spans="1:4" x14ac:dyDescent="0.45">
      <c r="A14" s="61">
        <v>5.5500000000000001E-2</v>
      </c>
      <c r="B14" s="27">
        <v>5.5500000000000001E-2</v>
      </c>
      <c r="C14" s="18" t="s">
        <v>19</v>
      </c>
      <c r="D14" s="5" t="str">
        <f t="shared" ca="1" si="0"/>
        <v>P0</v>
      </c>
    </row>
    <row r="15" spans="1:4" x14ac:dyDescent="0.45">
      <c r="A15" s="61"/>
      <c r="B15" s="28">
        <v>5.5500000000000001E-2</v>
      </c>
      <c r="C15" s="18" t="s">
        <v>20</v>
      </c>
      <c r="D15" s="5" t="str">
        <f t="shared" ca="1" si="0"/>
        <v>P2</v>
      </c>
    </row>
    <row r="16" spans="1:4" x14ac:dyDescent="0.45">
      <c r="A16" s="58" t="s">
        <v>24</v>
      </c>
      <c r="B16" s="59"/>
      <c r="C16" s="59"/>
      <c r="D16" s="60"/>
    </row>
    <row r="17" spans="1:10" x14ac:dyDescent="0.45">
      <c r="A17" s="16">
        <v>5000.5550005499999</v>
      </c>
      <c r="B17" s="29">
        <v>5000.5550005499999</v>
      </c>
      <c r="C17" s="18" t="s">
        <v>21</v>
      </c>
      <c r="D17" s="5" t="str">
        <f t="shared" ca="1" si="0"/>
        <v>S2</v>
      </c>
    </row>
    <row r="18" spans="1:10" x14ac:dyDescent="0.45">
      <c r="A18" s="58" t="s">
        <v>26</v>
      </c>
      <c r="B18" s="59"/>
      <c r="C18" s="59"/>
      <c r="D18" s="60"/>
    </row>
    <row r="19" spans="1:10" x14ac:dyDescent="0.45">
      <c r="A19" s="17">
        <v>50.555</v>
      </c>
      <c r="B19" s="30">
        <v>50.555</v>
      </c>
      <c r="C19" s="31" t="s">
        <v>25</v>
      </c>
      <c r="D19" s="32" t="str">
        <f ca="1">CELL("format",B19)</f>
        <v>G</v>
      </c>
    </row>
    <row r="20" spans="1:10" x14ac:dyDescent="0.45">
      <c r="A20" s="58" t="s">
        <v>31</v>
      </c>
      <c r="B20" s="59"/>
      <c r="C20" s="59"/>
      <c r="D20" s="60" t="str">
        <f t="shared" ca="1" si="0"/>
        <v>G</v>
      </c>
    </row>
    <row r="21" spans="1:10" x14ac:dyDescent="0.45">
      <c r="A21" s="62">
        <v>43511</v>
      </c>
      <c r="B21" s="11">
        <v>43511</v>
      </c>
      <c r="C21" s="4" t="s">
        <v>36</v>
      </c>
      <c r="D21" s="5" t="str">
        <f ca="1">CELL("format",B21)</f>
        <v>D4</v>
      </c>
    </row>
    <row r="22" spans="1:10" x14ac:dyDescent="0.45">
      <c r="A22" s="62"/>
      <c r="B22" s="12">
        <v>43511</v>
      </c>
      <c r="C22" s="4" t="s">
        <v>37</v>
      </c>
      <c r="D22" s="5" t="str">
        <f t="shared" ref="D22:D25" ca="1" si="1">CELL("format",B22)</f>
        <v>D1</v>
      </c>
    </row>
    <row r="23" spans="1:10" x14ac:dyDescent="0.45">
      <c r="A23" s="62"/>
      <c r="B23" s="13">
        <v>43511</v>
      </c>
      <c r="C23" s="4" t="s">
        <v>38</v>
      </c>
      <c r="D23" s="5" t="str">
        <f t="shared" ca="1" si="1"/>
        <v>D2</v>
      </c>
      <c r="J23" s="41"/>
    </row>
    <row r="24" spans="1:10" x14ac:dyDescent="0.45">
      <c r="A24" s="62"/>
      <c r="B24" s="14">
        <v>43511</v>
      </c>
      <c r="C24" s="4" t="s">
        <v>28</v>
      </c>
      <c r="D24" s="5" t="str">
        <f t="shared" ca="1" si="1"/>
        <v>D3</v>
      </c>
    </row>
    <row r="25" spans="1:10" x14ac:dyDescent="0.45">
      <c r="A25" s="62"/>
      <c r="B25" s="15">
        <v>43511</v>
      </c>
      <c r="C25" s="4" t="s">
        <v>29</v>
      </c>
      <c r="D25" s="5" t="str">
        <f t="shared" ca="1" si="1"/>
        <v>D5</v>
      </c>
    </row>
    <row r="26" spans="1:10" x14ac:dyDescent="0.45">
      <c r="A26" s="58" t="s">
        <v>30</v>
      </c>
      <c r="B26" s="59"/>
      <c r="C26" s="59"/>
      <c r="D26" s="60" t="str">
        <f t="shared" ca="1" si="0"/>
        <v>G</v>
      </c>
    </row>
    <row r="27" spans="1:10" x14ac:dyDescent="0.45">
      <c r="A27" s="56">
        <v>0.68767361111111114</v>
      </c>
      <c r="B27" s="3">
        <v>0.68767361111111114</v>
      </c>
      <c r="C27" s="4" t="s">
        <v>32</v>
      </c>
      <c r="D27" s="5" t="str">
        <f ca="1">CELL("format",B27)</f>
        <v>D7</v>
      </c>
    </row>
    <row r="28" spans="1:10" x14ac:dyDescent="0.45">
      <c r="A28" s="56"/>
      <c r="B28" s="6">
        <v>0.68767361111111114</v>
      </c>
      <c r="C28" s="4" t="s">
        <v>33</v>
      </c>
      <c r="D28" s="5" t="str">
        <f t="shared" ref="D28:D30" ca="1" si="2">CELL("format",B28)</f>
        <v>D6</v>
      </c>
    </row>
    <row r="29" spans="1:10" x14ac:dyDescent="0.45">
      <c r="A29" s="56"/>
      <c r="B29" s="7">
        <v>0.68767361111111114</v>
      </c>
      <c r="C29" s="4" t="s">
        <v>34</v>
      </c>
      <c r="D29" s="5" t="str">
        <f t="shared" ca="1" si="2"/>
        <v>D9</v>
      </c>
    </row>
    <row r="30" spans="1:10" x14ac:dyDescent="0.45">
      <c r="A30" s="57"/>
      <c r="B30" s="8">
        <v>0.68767361111111114</v>
      </c>
      <c r="C30" s="9" t="s">
        <v>35</v>
      </c>
      <c r="D30" s="10" t="str">
        <f t="shared" ca="1" si="2"/>
        <v>D8</v>
      </c>
    </row>
    <row r="34" spans="1:1" x14ac:dyDescent="0.45">
      <c r="A34" s="36"/>
    </row>
    <row r="35" spans="1:1" x14ac:dyDescent="0.45">
      <c r="A35" s="39"/>
    </row>
    <row r="36" spans="1:1" x14ac:dyDescent="0.45">
      <c r="A36" s="38"/>
    </row>
    <row r="37" spans="1:1" x14ac:dyDescent="0.45">
      <c r="A37" s="37"/>
    </row>
    <row r="38" spans="1:1" x14ac:dyDescent="0.45">
      <c r="A38" s="40"/>
    </row>
    <row r="39" spans="1:1" x14ac:dyDescent="0.45">
      <c r="A39" s="2"/>
    </row>
  </sheetData>
  <mergeCells count="12">
    <mergeCell ref="A27:A30"/>
    <mergeCell ref="A2:D2"/>
    <mergeCell ref="A8:D8"/>
    <mergeCell ref="A13:D13"/>
    <mergeCell ref="A16:D16"/>
    <mergeCell ref="A18:D18"/>
    <mergeCell ref="A20:D20"/>
    <mergeCell ref="A26:D26"/>
    <mergeCell ref="A3:A7"/>
    <mergeCell ref="A9:A12"/>
    <mergeCell ref="A14:A15"/>
    <mergeCell ref="A21:A25"/>
  </mergeCells>
  <pageMargins left="0.7" right="0.7" top="0.75" bottom="0.75" header="0.3" footer="0.3"/>
  <pageSetup orientation="portrait" r:id="rId1"/>
  <ignoredErrors>
    <ignoredError sqref="C6 C14:C15 C1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F69A0-DED9-412E-B1EC-2179B59C16DE}">
  <dimension ref="A1:H19"/>
  <sheetViews>
    <sheetView workbookViewId="0"/>
  </sheetViews>
  <sheetFormatPr defaultRowHeight="14.25" x14ac:dyDescent="0.45"/>
  <cols>
    <col min="5" max="5" width="14" customWidth="1"/>
  </cols>
  <sheetData>
    <row r="1" spans="1:5" x14ac:dyDescent="0.45">
      <c r="A1" s="1" t="s">
        <v>1</v>
      </c>
      <c r="B1" s="1" t="s">
        <v>6</v>
      </c>
      <c r="D1" s="44" t="s">
        <v>1</v>
      </c>
      <c r="E1" s="42" t="s">
        <v>5</v>
      </c>
    </row>
    <row r="2" spans="1:5" x14ac:dyDescent="0.45">
      <c r="A2" t="s">
        <v>2</v>
      </c>
      <c r="B2" s="2">
        <v>100</v>
      </c>
      <c r="D2" s="45" t="s">
        <v>6</v>
      </c>
      <c r="E2" s="43">
        <f>INDEX(B2:B7,MATCH(E1,A2:A7,0))</f>
        <v>130</v>
      </c>
    </row>
    <row r="3" spans="1:5" x14ac:dyDescent="0.45">
      <c r="A3" t="s">
        <v>3</v>
      </c>
      <c r="B3" s="2">
        <v>190</v>
      </c>
      <c r="D3" s="46" t="s">
        <v>40</v>
      </c>
      <c r="E3" s="52" t="str">
        <f ca="1">CELL("address",INDEX(B2:B7,MATCH(E1,A2:A7,0)))</f>
        <v>$B$5</v>
      </c>
    </row>
    <row r="4" spans="1:5" x14ac:dyDescent="0.45">
      <c r="A4" t="s">
        <v>4</v>
      </c>
      <c r="B4" s="2">
        <v>150</v>
      </c>
      <c r="D4" s="49"/>
      <c r="E4" s="48"/>
    </row>
    <row r="5" spans="1:5" x14ac:dyDescent="0.45">
      <c r="A5" t="s">
        <v>5</v>
      </c>
      <c r="B5" s="2">
        <v>130</v>
      </c>
    </row>
    <row r="6" spans="1:5" x14ac:dyDescent="0.45">
      <c r="A6" t="s">
        <v>7</v>
      </c>
      <c r="B6" s="2">
        <v>220</v>
      </c>
    </row>
    <row r="7" spans="1:5" x14ac:dyDescent="0.45">
      <c r="A7" t="s">
        <v>8</v>
      </c>
      <c r="B7" s="2">
        <v>200</v>
      </c>
    </row>
    <row r="13" spans="1:5" x14ac:dyDescent="0.45">
      <c r="E13" s="50"/>
    </row>
    <row r="19" spans="8:8" x14ac:dyDescent="0.45">
      <c r="H19" s="5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6F8AB-4475-40D5-885D-14F466A55DAD}">
  <dimension ref="A1:H19"/>
  <sheetViews>
    <sheetView workbookViewId="0">
      <selection activeCell="E3" sqref="E3"/>
    </sheetView>
  </sheetViews>
  <sheetFormatPr defaultRowHeight="14.25" x14ac:dyDescent="0.45"/>
  <cols>
    <col min="5" max="5" width="18.1328125" bestFit="1" customWidth="1"/>
  </cols>
  <sheetData>
    <row r="1" spans="1:5" x14ac:dyDescent="0.45">
      <c r="A1" s="1" t="s">
        <v>1</v>
      </c>
      <c r="B1" s="1" t="s">
        <v>6</v>
      </c>
      <c r="D1" s="44" t="s">
        <v>1</v>
      </c>
      <c r="E1" s="42" t="s">
        <v>5</v>
      </c>
    </row>
    <row r="2" spans="1:5" x14ac:dyDescent="0.45">
      <c r="A2" t="s">
        <v>2</v>
      </c>
      <c r="B2" s="2">
        <v>100</v>
      </c>
      <c r="D2" s="45" t="s">
        <v>6</v>
      </c>
      <c r="E2" s="43">
        <f>INDEX(B2:B7,MATCH(E1,A2:A7,0))</f>
        <v>130</v>
      </c>
    </row>
    <row r="3" spans="1:5" x14ac:dyDescent="0.45">
      <c r="A3" t="s">
        <v>3</v>
      </c>
      <c r="B3" s="2">
        <v>190</v>
      </c>
      <c r="D3" s="45" t="s">
        <v>40</v>
      </c>
      <c r="E3" s="53" t="str">
        <f ca="1">HYPERLINK("#"&amp;CELL("address",INDEX(B2:B7,MATCH(E1,A2:A7,0))), CELL("address",INDEX(B2:B7,MATCH(E1,A2:A7,0))))</f>
        <v>$B$5</v>
      </c>
    </row>
    <row r="4" spans="1:5" x14ac:dyDescent="0.45">
      <c r="A4" t="s">
        <v>4</v>
      </c>
      <c r="B4" s="2">
        <v>150</v>
      </c>
      <c r="D4" s="46" t="s">
        <v>51</v>
      </c>
      <c r="E4" s="47" t="str">
        <f ca="1">HYPERLINK("#"&amp;CELL("address", INDEX(B2:B7, MATCH(E1,A2:A7,0))), "Go to lookup result")</f>
        <v>Go to lookup result</v>
      </c>
    </row>
    <row r="5" spans="1:5" x14ac:dyDescent="0.45">
      <c r="A5" t="s">
        <v>5</v>
      </c>
      <c r="B5" s="2">
        <v>130</v>
      </c>
    </row>
    <row r="6" spans="1:5" x14ac:dyDescent="0.45">
      <c r="A6" t="s">
        <v>7</v>
      </c>
      <c r="B6" s="2">
        <v>220</v>
      </c>
    </row>
    <row r="7" spans="1:5" x14ac:dyDescent="0.45">
      <c r="A7" t="s">
        <v>8</v>
      </c>
      <c r="B7" s="2">
        <v>200</v>
      </c>
    </row>
    <row r="13" spans="1:5" x14ac:dyDescent="0.45">
      <c r="E13" s="50"/>
    </row>
    <row r="19" spans="8:8" x14ac:dyDescent="0.45">
      <c r="H19" s="50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7D989-BF72-4305-8EF0-6DDF8E2EC294}">
  <dimension ref="A1:M9"/>
  <sheetViews>
    <sheetView workbookViewId="0"/>
  </sheetViews>
  <sheetFormatPr defaultRowHeight="14.25" x14ac:dyDescent="0.45"/>
  <cols>
    <col min="1" max="1" width="23.86328125" bestFit="1" customWidth="1"/>
    <col min="2" max="2" width="67.59765625" customWidth="1"/>
  </cols>
  <sheetData>
    <row r="1" spans="1:13" x14ac:dyDescent="0.45">
      <c r="A1" s="51" t="s">
        <v>50</v>
      </c>
      <c r="B1" t="str">
        <f ca="1">CELL("filename")</f>
        <v>C:\Users\Artem.Ushakov\Documents\examples\excel-tutorials-examples\[excel-cell-function.xlsx]CELL Function - Examples</v>
      </c>
    </row>
    <row r="2" spans="1:13" x14ac:dyDescent="0.45">
      <c r="A2" s="51"/>
    </row>
    <row r="3" spans="1:13" x14ac:dyDescent="0.45">
      <c r="A3" s="51" t="s">
        <v>42</v>
      </c>
      <c r="B3" t="str">
        <f ca="1">SUBSTITUTE( LEFT(CELL("filename"),SEARCH("]",CELL("filename"))-1),"[","")</f>
        <v>C:\Users\Artem.Ushakov\Documents\examples\excel-tutorials-examples\excel-cell-function.xlsx</v>
      </c>
    </row>
    <row r="4" spans="1:13" x14ac:dyDescent="0.45">
      <c r="A4" s="51" t="s">
        <v>43</v>
      </c>
      <c r="B4" t="str">
        <f ca="1">LEFT(CELL("filename"), SEARCH("[",CELL("filename"))-1)</f>
        <v>C:\Users\Artem.Ushakov\Documents\examples\excel-tutorials-examples\</v>
      </c>
      <c r="M4">
        <f>LEN(F4)</f>
        <v>0</v>
      </c>
    </row>
    <row r="5" spans="1:13" x14ac:dyDescent="0.45">
      <c r="A5" s="51" t="s">
        <v>41</v>
      </c>
      <c r="B5" t="str">
        <f ca="1">MID(CELL("filename"),SEARCH("[",CELL("filename"))+1,SEARCH("]",CELL("filename"))-SEARCH("[",CELL("filename"))-1)</f>
        <v>excel-cell-function.xlsx</v>
      </c>
    </row>
    <row r="6" spans="1:13" x14ac:dyDescent="0.45">
      <c r="A6" s="51" t="s">
        <v>44</v>
      </c>
      <c r="B6" t="str">
        <f ca="1">MID(CELL("filename"),SEARCH("]",CELL("filename"))+1,255)</f>
        <v>CELL Function - Examples</v>
      </c>
    </row>
    <row r="9" spans="1:13" x14ac:dyDescent="0.45">
      <c r="A9" s="55" t="s">
        <v>56</v>
      </c>
      <c r="B9" s="5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CELL Function - Examples</vt:lpstr>
      <vt:lpstr>Number formats</vt:lpstr>
      <vt:lpstr>Lookup result address</vt:lpstr>
      <vt:lpstr>Lookup result link</vt:lpstr>
      <vt:lpstr>File path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Frolov</dc:creator>
  <cp:lastModifiedBy>Artem Ushakov</cp:lastModifiedBy>
  <dcterms:created xsi:type="dcterms:W3CDTF">2019-02-01T10:44:25Z</dcterms:created>
  <dcterms:modified xsi:type="dcterms:W3CDTF">2020-11-25T13:50:03Z</dcterms:modified>
</cp:coreProperties>
</file>