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ficedataapps-my.sharepoint.com/personal/svetlana_cheusheva_office-data-apps_com/Documents/Blog/CHOOSECOLS function/"/>
    </mc:Choice>
  </mc:AlternateContent>
  <xr:revisionPtr revIDLastSave="376" documentId="13_ncr:1_{F0303B1D-C4E1-460A-A4C0-FECCE307F54A}" xr6:coauthVersionLast="47" xr6:coauthVersionMax="47" xr10:uidLastSave="{6E2C546D-8FC5-4E38-B141-8CE1C8096237}"/>
  <bookViews>
    <workbookView xWindow="-120" yWindow="-120" windowWidth="38640" windowHeight="21240" xr2:uid="{00000000-000D-0000-FFFF-FFFF00000000}"/>
  </bookViews>
  <sheets>
    <sheet name="CHOOSECOLS function - Examples" sheetId="29" r:id="rId1"/>
    <sheet name="CHOOSECOLS function" sheetId="75" r:id="rId2"/>
    <sheet name="Extract certain columns" sheetId="47" r:id="rId3"/>
    <sheet name="Col numbers in predefined cells" sheetId="74" r:id="rId4"/>
    <sheet name="Extract last columns" sheetId="69" r:id="rId5"/>
    <sheet name="Get every other column" sheetId="70" r:id="rId6"/>
    <sheet name="Reverse order of columns" sheetId="71" r:id="rId7"/>
    <sheet name="Split string and get columns" sheetId="73" r:id="rId8"/>
    <sheet name="Multiple arrays" sheetId="72" r:id="rId9"/>
  </sheets>
  <externalReferences>
    <externalReference r:id="rId10"/>
    <externalReference r:id="rId11"/>
  </externalReferences>
  <definedNames>
    <definedName name="Store1" localSheetId="1">[1]Sheet5!$A$2:$C$6</definedName>
    <definedName name="Store1">[2]Sheet5!$A$2:$C$6</definedName>
    <definedName name="Store2" localSheetId="1">[1]Sheet5!$A$10:$C$14</definedName>
    <definedName name="Store2">[2]Sheet5!$A$10:$C$14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3" l="1" a="1"/>
  <c r="G7" i="73" s="1"/>
  <c r="F4" i="72" a="1"/>
  <c r="F4" i="72" s="1"/>
  <c r="F4" i="71" a="1"/>
  <c r="F4" i="71" s="1"/>
  <c r="G4" i="70" a="1"/>
  <c r="G4" i="70" s="1"/>
  <c r="J4" i="69" a="1"/>
  <c r="J4" i="69" s="1"/>
  <c r="G4" i="69" a="1"/>
  <c r="G4" i="69" s="1"/>
  <c r="E5" i="69"/>
  <c r="E6" i="69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4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D6" i="69"/>
  <c r="D5" i="69"/>
  <c r="D4" i="69"/>
  <c r="G8" i="74" a="1"/>
  <c r="G8" i="74" s="1"/>
  <c r="E19" i="74"/>
  <c r="E18" i="74"/>
  <c r="E17" i="74"/>
  <c r="E16" i="74"/>
  <c r="E15" i="74"/>
  <c r="E14" i="74"/>
  <c r="E13" i="74"/>
  <c r="E12" i="74"/>
  <c r="E11" i="74"/>
  <c r="E10" i="74"/>
  <c r="E9" i="74"/>
  <c r="E8" i="74"/>
  <c r="E7" i="74"/>
  <c r="E6" i="74"/>
  <c r="E5" i="74"/>
  <c r="E4" i="74"/>
  <c r="G4" i="47" a="1"/>
  <c r="G4" i="47" s="1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H6" i="75" a="1"/>
  <c r="H6" i="75" s="1"/>
  <c r="F18" i="75"/>
  <c r="F19" i="75"/>
  <c r="F20" i="75"/>
  <c r="F21" i="75"/>
  <c r="F17" i="75"/>
  <c r="F16" i="75"/>
  <c r="F15" i="75"/>
  <c r="F14" i="75"/>
  <c r="F13" i="75"/>
  <c r="F12" i="75"/>
  <c r="F11" i="75"/>
  <c r="F10" i="75"/>
  <c r="F9" i="75"/>
  <c r="F8" i="75"/>
  <c r="F7" i="75"/>
  <c r="F6" i="7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<sst xmlns="http://schemas.openxmlformats.org/spreadsheetml/2006/main" count="252" uniqueCount="61">
  <si>
    <t xml:space="preserve"> </t>
  </si>
  <si>
    <t>Author</t>
  </si>
  <si>
    <t>Ablebits.com</t>
  </si>
  <si>
    <t>Last update</t>
  </si>
  <si>
    <t>Tutorial URL</t>
  </si>
  <si>
    <t>Examples:</t>
  </si>
  <si>
    <t xml:space="preserve">• </t>
  </si>
  <si>
    <t>Source array</t>
  </si>
  <si>
    <t>Result</t>
  </si>
  <si>
    <t>Range 1</t>
  </si>
  <si>
    <t>Range 2</t>
  </si>
  <si>
    <t>Source range</t>
  </si>
  <si>
    <t>Student</t>
  </si>
  <si>
    <t>Math</t>
  </si>
  <si>
    <t>Biology</t>
  </si>
  <si>
    <t>History</t>
  </si>
  <si>
    <t>Average</t>
  </si>
  <si>
    <t>Adeline</t>
  </si>
  <si>
    <t>Aiden</t>
  </si>
  <si>
    <t>Anna</t>
  </si>
  <si>
    <t>Ava</t>
  </si>
  <si>
    <t>Camilla</t>
  </si>
  <si>
    <t>Elena</t>
  </si>
  <si>
    <t>Emma</t>
  </si>
  <si>
    <t>Ethan</t>
  </si>
  <si>
    <t>Grace</t>
  </si>
  <si>
    <t>Liam</t>
  </si>
  <si>
    <t>Lillian</t>
  </si>
  <si>
    <t>Lucas</t>
  </si>
  <si>
    <t>Noah</t>
  </si>
  <si>
    <t>Olivia</t>
  </si>
  <si>
    <t>Sophia</t>
  </si>
  <si>
    <t>Victoria</t>
  </si>
  <si>
    <t>CHOOSECOLS function</t>
  </si>
  <si>
    <t>CHOOSECOLS(array,col_num1, [col_num2], …)</t>
  </si>
  <si>
    <t xml:space="preserve">CHOOSECOLS formula to extract certain columns </t>
  </si>
  <si>
    <t>Columns to return</t>
  </si>
  <si>
    <t>Column numbers</t>
  </si>
  <si>
    <t>Extract columns based on numbers in certain cells</t>
  </si>
  <si>
    <t>Total</t>
  </si>
  <si>
    <t>Last 2 columns</t>
  </si>
  <si>
    <t>In reverse order</t>
  </si>
  <si>
    <t>Extract last N columns</t>
  </si>
  <si>
    <t>Every other column</t>
  </si>
  <si>
    <t>Chemistry</t>
  </si>
  <si>
    <t>Get every other column</t>
  </si>
  <si>
    <t>Reverse the order of columns</t>
  </si>
  <si>
    <t>Range 3</t>
  </si>
  <si>
    <t>Extract columns from multiple arrays</t>
  </si>
  <si>
    <t xml:space="preserve">Get columns based on a string containing numbers </t>
  </si>
  <si>
    <t>Columns</t>
  </si>
  <si>
    <t>1, 4, 5</t>
  </si>
  <si>
    <t>Excel CHOOSECOLS Function</t>
  </si>
  <si>
    <t>How to use CHOOSECOLS function in Excel</t>
  </si>
  <si>
    <t xml:space="preserve">Excel CHOOSECOLS function </t>
  </si>
  <si>
    <t>Get columns based on numbers in certain cells</t>
  </si>
  <si>
    <t xml:space="preserve">Return columns from the end of an array </t>
  </si>
  <si>
    <t>Flip array horizontally</t>
  </si>
  <si>
    <t xml:space="preserve">Get columns based on string with numbers </t>
  </si>
  <si>
    <t>Extract certain columns using an array constant</t>
  </si>
  <si>
    <t>The workbook shows how to use the CHOOSECOLS function in Excel 365 to get certain columns from a given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</si>
</sst>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4" tint="0.39994506668294322"/>
      </left>
      <right style="thin">
        <color theme="2"/>
      </right>
      <top style="thin">
        <color theme="4" tint="0.3999450666829432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4" tint="0.39994506668294322"/>
      </top>
      <bottom style="thin">
        <color theme="2"/>
      </bottom>
      <diagonal/>
    </border>
    <border>
      <left style="thin">
        <color theme="2"/>
      </left>
      <right style="thin">
        <color theme="4" tint="0.39994506668294322"/>
      </right>
      <top style="thin">
        <color theme="4" tint="0.39994506668294322"/>
      </top>
      <bottom style="thin">
        <color theme="2"/>
      </bottom>
      <diagonal/>
    </border>
    <border>
      <left style="thin">
        <color theme="4" tint="0.3999450666829432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4" tint="0.39994506668294322"/>
      </right>
      <top style="thin">
        <color theme="2"/>
      </top>
      <bottom style="thin">
        <color theme="2"/>
      </bottom>
      <diagonal/>
    </border>
    <border>
      <left style="thin">
        <color theme="4" tint="0.39994506668294322"/>
      </left>
      <right style="thin">
        <color theme="2"/>
      </right>
      <top style="thin">
        <color theme="2"/>
      </top>
      <bottom style="thin">
        <color theme="4" tint="0.399945066682943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4" tint="0.39994506668294322"/>
      </bottom>
      <diagonal/>
    </border>
    <border>
      <left style="thin">
        <color theme="2"/>
      </left>
      <right style="thin">
        <color theme="4" tint="0.39994506668294322"/>
      </right>
      <top style="thin">
        <color theme="2"/>
      </top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/>
      <diagonal/>
    </border>
    <border>
      <left/>
      <right style="thin">
        <color theme="4" tint="0.39991454817346722"/>
      </right>
      <top/>
      <bottom/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/>
      <top style="thin">
        <color theme="4" tint="0.39988402966399123"/>
      </top>
      <bottom/>
      <diagonal/>
    </border>
    <border>
      <left/>
      <right/>
      <top style="thin">
        <color theme="4" tint="0.39988402966399123"/>
      </top>
      <bottom/>
      <diagonal/>
    </border>
    <border>
      <left/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/>
      <top/>
      <bottom/>
      <diagonal/>
    </border>
    <border>
      <left/>
      <right style="thin">
        <color theme="4" tint="0.39988402966399123"/>
      </right>
      <top/>
      <bottom/>
      <diagonal/>
    </border>
    <border>
      <left style="thin">
        <color theme="4" tint="0.39988402966399123"/>
      </left>
      <right/>
      <top/>
      <bottom style="thin">
        <color theme="4" tint="0.39988402966399123"/>
      </bottom>
      <diagonal/>
    </border>
    <border>
      <left/>
      <right/>
      <top/>
      <bottom style="thin">
        <color theme="4" tint="0.39988402966399123"/>
      </bottom>
      <diagonal/>
    </border>
    <border>
      <left/>
      <right style="thin">
        <color theme="4" tint="0.39988402966399123"/>
      </right>
      <top/>
      <bottom style="thin">
        <color theme="4" tint="0.39988402966399123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2" borderId="0" xfId="2" applyFill="1"/>
    <xf numFmtId="0" fontId="4" fillId="2" borderId="0" xfId="2" applyFill="1" applyAlignment="1">
      <alignment horizontal="left"/>
    </xf>
    <xf numFmtId="0" fontId="6" fillId="2" borderId="0" xfId="3" applyFont="1" applyFill="1"/>
    <xf numFmtId="164" fontId="4" fillId="2" borderId="0" xfId="2" applyNumberFormat="1" applyFill="1" applyAlignment="1">
      <alignment horizontal="left"/>
    </xf>
    <xf numFmtId="0" fontId="7" fillId="0" borderId="0" xfId="1" applyFont="1" applyFill="1"/>
    <xf numFmtId="0" fontId="7" fillId="0" borderId="0" xfId="3" applyFont="1" applyAlignment="1"/>
    <xf numFmtId="0" fontId="8" fillId="2" borderId="0" xfId="2" applyFont="1" applyFill="1" applyAlignment="1">
      <alignment vertical="top"/>
    </xf>
    <xf numFmtId="0" fontId="4" fillId="2" borderId="0" xfId="2" applyFill="1" applyAlignment="1">
      <alignment vertical="top"/>
    </xf>
    <xf numFmtId="0" fontId="4" fillId="2" borderId="0" xfId="2" applyFill="1" applyAlignment="1">
      <alignment horizontal="right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2"/>
    <xf numFmtId="0" fontId="2" fillId="0" borderId="0" xfId="0" applyFont="1"/>
    <xf numFmtId="0" fontId="10" fillId="0" borderId="0" xfId="0" applyFont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0" applyNumberFormat="1" applyAlignment="1">
      <alignment horizontal="center"/>
    </xf>
    <xf numFmtId="0" fontId="0" fillId="0" borderId="1" xfId="0" applyBorder="1"/>
    <xf numFmtId="0" fontId="1" fillId="5" borderId="0" xfId="0" applyFont="1" applyFill="1"/>
    <xf numFmtId="1" fontId="0" fillId="0" borderId="0" xfId="0" applyNumberFormat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0" borderId="18" xfId="0" applyBorder="1"/>
    <xf numFmtId="0" fontId="0" fillId="0" borderId="19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5" borderId="0" xfId="0" applyFont="1" applyFill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3" borderId="32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4" borderId="40" xfId="0" applyFont="1" applyFill="1" applyBorder="1" applyAlignment="1">
      <alignment horizontal="left"/>
    </xf>
    <xf numFmtId="49" fontId="0" fillId="0" borderId="41" xfId="0" applyNumberFormat="1" applyBorder="1" applyAlignment="1">
      <alignment horizontal="center"/>
    </xf>
    <xf numFmtId="0" fontId="5" fillId="2" borderId="0" xfId="2" applyFont="1" applyFill="1" applyAlignment="1">
      <alignment horizontal="left"/>
    </xf>
    <xf numFmtId="0" fontId="4" fillId="2" borderId="0" xfId="2" applyFill="1" applyAlignment="1">
      <alignment vertical="top" wrapText="1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</cellXfs>
  <cellStyles count="4">
    <cellStyle name="Hyperlink" xfId="1" builtinId="8"/>
    <cellStyle name="Hyperlink 3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180897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D4055-FB5D-49DE-A6F2-1037FF24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190500"/>
          <a:ext cx="1228647" cy="18002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161925</xdr:rowOff>
    </xdr:from>
    <xdr:to>
      <xdr:col>2</xdr:col>
      <xdr:colOff>5012013</xdr:colOff>
      <xdr:row>25</xdr:row>
      <xdr:rowOff>79965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2C0B35-DFA8-4373-828E-E6150747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3850" y="5257800"/>
          <a:ext cx="6050238" cy="1061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s%20for%203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vetlana_cheusheva_office-data-apps_com/Documents/Blog/EXPAND%20function/samples%20for%203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e 1"/>
      <sheetName val="Store 2"/>
      <sheetName val="Store 3"/>
      <sheetName val="All Stores"/>
      <sheetName val="Sheet5"/>
    </sheetNames>
    <sheetDataSet>
      <sheetData sheetId="0"/>
      <sheetData sheetId="1"/>
      <sheetData sheetId="2"/>
      <sheetData sheetId="3"/>
      <sheetData sheetId="4">
        <row r="2">
          <cell r="A2" t="str">
            <v>Jeans</v>
          </cell>
          <cell r="B2" t="str">
            <v>Blue</v>
          </cell>
          <cell r="C2" t="str">
            <v>M</v>
          </cell>
        </row>
        <row r="3">
          <cell r="A3" t="str">
            <v>Sweater</v>
          </cell>
          <cell r="B3" t="str">
            <v>Pink</v>
          </cell>
          <cell r="C3" t="str">
            <v>XL</v>
          </cell>
        </row>
        <row r="4">
          <cell r="A4" t="str">
            <v>Skirt</v>
          </cell>
          <cell r="B4" t="str">
            <v>White</v>
          </cell>
          <cell r="C4" t="str">
            <v>XS</v>
          </cell>
        </row>
        <row r="5">
          <cell r="A5" t="str">
            <v>Blouse</v>
          </cell>
          <cell r="B5" t="str">
            <v>Black</v>
          </cell>
          <cell r="C5" t="str">
            <v>XXL</v>
          </cell>
        </row>
        <row r="6">
          <cell r="A6" t="str">
            <v>Shorts</v>
          </cell>
          <cell r="B6" t="str">
            <v>Brown</v>
          </cell>
          <cell r="C6" t="str">
            <v>S</v>
          </cell>
        </row>
        <row r="10">
          <cell r="A10" t="str">
            <v>Trousers</v>
          </cell>
          <cell r="B10" t="str">
            <v>Black</v>
          </cell>
          <cell r="C10" t="str">
            <v>Size</v>
          </cell>
        </row>
        <row r="11">
          <cell r="A11" t="str">
            <v>Pullover</v>
          </cell>
          <cell r="B11" t="str">
            <v>Olive</v>
          </cell>
          <cell r="C11" t="str">
            <v>M</v>
          </cell>
        </row>
        <row r="12">
          <cell r="A12" t="str">
            <v>Dress</v>
          </cell>
          <cell r="B12" t="str">
            <v>Lilac</v>
          </cell>
          <cell r="C12" t="str">
            <v>XXS</v>
          </cell>
        </row>
        <row r="13">
          <cell r="A13" t="str">
            <v>Top</v>
          </cell>
          <cell r="B13" t="str">
            <v>Beige</v>
          </cell>
          <cell r="C13" t="str">
            <v>M</v>
          </cell>
        </row>
        <row r="14">
          <cell r="A14" t="str">
            <v>Bikini</v>
          </cell>
          <cell r="B14" t="str">
            <v>Green</v>
          </cell>
          <cell r="C14" t="str">
            <v>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e 1"/>
      <sheetName val="Store 2"/>
      <sheetName val="Store 3"/>
      <sheetName val="All Stores"/>
      <sheetName val="Sheet5"/>
    </sheetNames>
    <sheetDataSet>
      <sheetData sheetId="0"/>
      <sheetData sheetId="1"/>
      <sheetData sheetId="2"/>
      <sheetData sheetId="3"/>
      <sheetData sheetId="4">
        <row r="2">
          <cell r="A2" t="str">
            <v>Jeans</v>
          </cell>
          <cell r="B2" t="str">
            <v>Blue</v>
          </cell>
          <cell r="C2" t="str">
            <v>M</v>
          </cell>
        </row>
        <row r="3">
          <cell r="A3" t="str">
            <v>Sweater</v>
          </cell>
          <cell r="B3" t="str">
            <v>Pink</v>
          </cell>
          <cell r="C3" t="str">
            <v>XL</v>
          </cell>
        </row>
        <row r="4">
          <cell r="A4" t="str">
            <v>Skirt</v>
          </cell>
          <cell r="B4" t="str">
            <v>White</v>
          </cell>
          <cell r="C4" t="str">
            <v>XS</v>
          </cell>
        </row>
        <row r="5">
          <cell r="A5" t="str">
            <v>Blouse</v>
          </cell>
          <cell r="B5" t="str">
            <v>Black</v>
          </cell>
          <cell r="C5" t="str">
            <v>XXL</v>
          </cell>
        </row>
        <row r="6">
          <cell r="A6" t="str">
            <v>Shorts</v>
          </cell>
          <cell r="B6" t="str">
            <v>Brown</v>
          </cell>
          <cell r="C6" t="str">
            <v>S</v>
          </cell>
        </row>
        <row r="10">
          <cell r="A10" t="str">
            <v>Trousers</v>
          </cell>
          <cell r="B10" t="str">
            <v>Black</v>
          </cell>
          <cell r="C10" t="str">
            <v>Size</v>
          </cell>
        </row>
        <row r="11">
          <cell r="A11" t="str">
            <v>Pullover</v>
          </cell>
          <cell r="B11" t="str">
            <v>Olive</v>
          </cell>
          <cell r="C11" t="str">
            <v>M</v>
          </cell>
        </row>
        <row r="12">
          <cell r="A12" t="str">
            <v>Dress</v>
          </cell>
          <cell r="B12" t="str">
            <v>Lilac</v>
          </cell>
          <cell r="C12" t="str">
            <v>XXS</v>
          </cell>
        </row>
        <row r="13">
          <cell r="A13" t="str">
            <v>Top</v>
          </cell>
          <cell r="B13" t="str">
            <v>Beige</v>
          </cell>
          <cell r="C13" t="str">
            <v>M</v>
          </cell>
        </row>
        <row r="14">
          <cell r="A14" t="str">
            <v>Bikini</v>
          </cell>
          <cell r="B14" t="str">
            <v>Green</v>
          </cell>
          <cell r="C14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excel-choosecols-function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G22"/>
  <sheetViews>
    <sheetView showGridLines="0" tabSelected="1" zoomScaleNormal="100" workbookViewId="0">
      <selection activeCell="B4" sqref="B4:F4"/>
    </sheetView>
  </sheetViews>
  <sheetFormatPr defaultColWidth="9.140625" defaultRowHeight="15" x14ac:dyDescent="0.25"/>
  <cols>
    <col min="1" max="1" width="4.7109375" style="2" customWidth="1"/>
    <col min="2" max="2" width="15.7109375" style="2" customWidth="1"/>
    <col min="3" max="3" width="75.28515625" style="2" customWidth="1"/>
    <col min="4" max="16384" width="9.140625" style="2"/>
  </cols>
  <sheetData>
    <row r="2" spans="1:7" ht="20.25" customHeight="1" x14ac:dyDescent="0.25"/>
    <row r="3" spans="1:7" ht="15" customHeight="1" x14ac:dyDescent="0.25"/>
    <row r="4" spans="1:7" ht="35.25" x14ac:dyDescent="0.55000000000000004">
      <c r="B4" s="63" t="s">
        <v>52</v>
      </c>
      <c r="C4" s="63"/>
      <c r="D4" s="63"/>
      <c r="E4" s="63"/>
      <c r="F4" s="63"/>
    </row>
    <row r="6" spans="1:7" ht="45.75" customHeight="1" x14ac:dyDescent="0.25">
      <c r="B6" s="64" t="s">
        <v>60</v>
      </c>
      <c r="C6" s="64"/>
    </row>
    <row r="7" spans="1:7" x14ac:dyDescent="0.25">
      <c r="B7" s="3" t="s">
        <v>1</v>
      </c>
      <c r="C7" s="4" t="s">
        <v>2</v>
      </c>
    </row>
    <row r="8" spans="1:7" x14ac:dyDescent="0.25">
      <c r="B8" s="3" t="s">
        <v>3</v>
      </c>
      <c r="C8" s="5">
        <v>44945</v>
      </c>
    </row>
    <row r="9" spans="1:7" x14ac:dyDescent="0.25">
      <c r="B9" s="3" t="s">
        <v>4</v>
      </c>
      <c r="C9" s="6" t="s">
        <v>53</v>
      </c>
      <c r="D9" s="7"/>
      <c r="E9" s="7"/>
      <c r="F9" s="7"/>
      <c r="G9" s="7"/>
    </row>
    <row r="10" spans="1:7" x14ac:dyDescent="0.25">
      <c r="B10" s="3"/>
      <c r="C10" s="4"/>
    </row>
    <row r="11" spans="1:7" x14ac:dyDescent="0.25">
      <c r="B11" s="8" t="s">
        <v>5</v>
      </c>
      <c r="C11" s="9"/>
    </row>
    <row r="12" spans="1:7" x14ac:dyDescent="0.25">
      <c r="A12" s="10" t="s">
        <v>6</v>
      </c>
      <c r="B12" s="6" t="s">
        <v>54</v>
      </c>
      <c r="C12" s="9"/>
    </row>
    <row r="13" spans="1:7" x14ac:dyDescent="0.25">
      <c r="A13" s="10" t="s">
        <v>6</v>
      </c>
      <c r="B13" s="6" t="s">
        <v>59</v>
      </c>
      <c r="C13" s="9"/>
    </row>
    <row r="14" spans="1:7" x14ac:dyDescent="0.25">
      <c r="A14" s="10" t="s">
        <v>6</v>
      </c>
      <c r="B14" s="6" t="s">
        <v>55</v>
      </c>
      <c r="C14" s="12"/>
    </row>
    <row r="15" spans="1:7" x14ac:dyDescent="0.25">
      <c r="A15" s="10" t="s">
        <v>6</v>
      </c>
      <c r="B15" s="6" t="s">
        <v>56</v>
      </c>
      <c r="C15" s="12"/>
    </row>
    <row r="16" spans="1:7" x14ac:dyDescent="0.25">
      <c r="A16" s="10" t="s">
        <v>6</v>
      </c>
      <c r="B16" s="11" t="s">
        <v>45</v>
      </c>
      <c r="C16" s="12"/>
    </row>
    <row r="17" spans="1:7" x14ac:dyDescent="0.25">
      <c r="A17" s="10" t="s">
        <v>6</v>
      </c>
      <c r="B17" s="11" t="s">
        <v>57</v>
      </c>
      <c r="C17" s="12"/>
    </row>
    <row r="18" spans="1:7" x14ac:dyDescent="0.25">
      <c r="A18" s="10" t="s">
        <v>6</v>
      </c>
      <c r="B18" s="11" t="s">
        <v>58</v>
      </c>
      <c r="C18" s="12"/>
    </row>
    <row r="19" spans="1:7" x14ac:dyDescent="0.25">
      <c r="A19" s="10" t="s">
        <v>6</v>
      </c>
      <c r="B19" s="11" t="s">
        <v>48</v>
      </c>
      <c r="C19" s="12"/>
    </row>
    <row r="20" spans="1:7" s="13" customFormat="1" x14ac:dyDescent="0.25"/>
    <row r="22" spans="1:7" x14ac:dyDescent="0.25">
      <c r="G22" s="2" t="s">
        <v>0</v>
      </c>
    </row>
  </sheetData>
  <mergeCells count="2">
    <mergeCell ref="B4:F4"/>
    <mergeCell ref="B6:C6"/>
  </mergeCells>
  <hyperlinks>
    <hyperlink ref="C7" r:id="rId1" display="https://www.Ablebits.com" xr:uid="{00000000-0004-0000-0000-000000000000}"/>
    <hyperlink ref="C9" r:id="rId2" xr:uid="{88B93F7C-456A-4B2F-A732-C35CC5F1109E}"/>
    <hyperlink ref="B12" location="'CHOOSECOLS function'!A1" display="Excel CHOOSECOLS function " xr:uid="{33CA34FB-7DEE-4E36-A6F6-87D7E9677285}"/>
    <hyperlink ref="B13" location="'Extract certain columns'!A1" display="Extract certain columns using an array constant" xr:uid="{4A440482-7E80-4849-8EB1-1F3993F57FF2}"/>
    <hyperlink ref="B14" location="'Col numbers in predefined cells'!A1" display="Get columns based on numbers in certain cells" xr:uid="{26719763-4CA3-427C-85F0-68E9B84A29EC}"/>
    <hyperlink ref="B15" location="'Extract last columns'!A1" display="Return columns from the end of an array " xr:uid="{8FDE953A-A048-4950-8B4F-C2D04EE973AB}"/>
    <hyperlink ref="B16" location="'Get every other column'!A1" display="Get every other column" xr:uid="{E8EFFB40-8216-4848-BE36-FE58CFC16EC7}"/>
    <hyperlink ref="B17" location="'Reverse order of columns'!A1" display="Flip array horizontally" xr:uid="{DB4DD58D-C215-422C-BA20-C8C2D7CB72D3}"/>
    <hyperlink ref="B18" location="'Split string and get columns'!A1" display="Get columns based on string with numbers " xr:uid="{48D0BA8D-E80C-41DA-A381-0347E9C7207B}"/>
    <hyperlink ref="B19" location="'Multiple arrays'!A1" display="Extract columns from multiple arrays" xr:uid="{67FBC4AC-8949-4291-95DC-80091E355576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FD9-041F-4105-9CAB-5DF0C47E5613}">
  <dimension ref="A1:K38"/>
  <sheetViews>
    <sheetView showGridLines="0" workbookViewId="0">
      <selection activeCell="H6" sqref="H6"/>
    </sheetView>
  </sheetViews>
  <sheetFormatPr defaultRowHeight="15" x14ac:dyDescent="0.25"/>
  <cols>
    <col min="1" max="1" width="3.85546875" customWidth="1"/>
    <col min="2" max="2" width="10.42578125" customWidth="1"/>
    <col min="3" max="7" width="10.5703125" customWidth="1"/>
    <col min="8" max="8" width="11.42578125" customWidth="1"/>
    <col min="9" max="9" width="10.5703125" customWidth="1"/>
    <col min="10" max="10" width="5.85546875" customWidth="1"/>
    <col min="11" max="12" width="12" customWidth="1"/>
    <col min="13" max="20" width="8.5703125" customWidth="1"/>
  </cols>
  <sheetData>
    <row r="1" spans="1:11" ht="21" customHeight="1" x14ac:dyDescent="0.3">
      <c r="A1" s="25"/>
      <c r="B1" s="65" t="s">
        <v>33</v>
      </c>
      <c r="C1" s="65"/>
      <c r="D1" s="65"/>
      <c r="E1" s="65"/>
      <c r="F1" s="65"/>
      <c r="G1" s="65"/>
      <c r="H1" s="65"/>
      <c r="I1" s="65"/>
      <c r="J1" s="16"/>
      <c r="K1" s="14"/>
    </row>
    <row r="2" spans="1:11" ht="15.75" customHeight="1" x14ac:dyDescent="0.25">
      <c r="A2" s="17"/>
      <c r="B2" s="66" t="s">
        <v>34</v>
      </c>
      <c r="C2" s="66"/>
      <c r="D2" s="66"/>
      <c r="E2" s="66"/>
      <c r="F2" s="66"/>
      <c r="G2" s="66"/>
      <c r="H2" s="66"/>
      <c r="I2" s="66"/>
      <c r="J2" s="18"/>
      <c r="K2" s="14"/>
    </row>
    <row r="3" spans="1:11" ht="15.75" customHeight="1" x14ac:dyDescent="0.25">
      <c r="A3" s="17"/>
      <c r="B3" s="1"/>
      <c r="C3" s="1"/>
      <c r="D3" s="1"/>
      <c r="E3" s="1"/>
      <c r="F3" s="1"/>
      <c r="G3" s="1"/>
      <c r="H3" s="1"/>
      <c r="I3" s="1"/>
      <c r="J3" s="18"/>
      <c r="K3" s="14"/>
    </row>
    <row r="4" spans="1:11" ht="15.75" customHeight="1" x14ac:dyDescent="0.25">
      <c r="A4" s="17"/>
      <c r="B4" s="15" t="s">
        <v>11</v>
      </c>
      <c r="G4" s="14"/>
      <c r="H4" s="15" t="s">
        <v>8</v>
      </c>
      <c r="I4" s="14"/>
      <c r="J4" s="18"/>
      <c r="K4" s="14"/>
    </row>
    <row r="5" spans="1:11" x14ac:dyDescent="0.25">
      <c r="A5" s="17"/>
      <c r="B5" s="28" t="s">
        <v>12</v>
      </c>
      <c r="C5" s="29" t="s">
        <v>13</v>
      </c>
      <c r="D5" s="29" t="s">
        <v>14</v>
      </c>
      <c r="E5" s="29" t="s">
        <v>15</v>
      </c>
      <c r="F5" s="30" t="s">
        <v>16</v>
      </c>
      <c r="H5" s="26" t="s">
        <v>12</v>
      </c>
      <c r="I5" s="26" t="s">
        <v>16</v>
      </c>
      <c r="J5" s="19"/>
    </row>
    <row r="6" spans="1:11" ht="15.75" customHeight="1" x14ac:dyDescent="0.25">
      <c r="A6" s="17"/>
      <c r="B6" s="31" t="s">
        <v>17</v>
      </c>
      <c r="C6" s="32">
        <v>79</v>
      </c>
      <c r="D6" s="32">
        <v>76</v>
      </c>
      <c r="E6" s="32">
        <v>99</v>
      </c>
      <c r="F6" s="33">
        <f t="shared" ref="F6:F21" si="0">AVERAGE(C6:E6)</f>
        <v>84.666666666666671</v>
      </c>
      <c r="H6" t="str" cm="1">
        <f t="array" ref="H6:I21">_xlfn.CHOOSECOLS(B6:F21, 1, -1)</f>
        <v>Adeline</v>
      </c>
      <c r="I6" s="27">
        <v>84.666666666666671</v>
      </c>
      <c r="J6" s="19"/>
    </row>
    <row r="7" spans="1:11" x14ac:dyDescent="0.25">
      <c r="A7" s="17"/>
      <c r="B7" s="31" t="s">
        <v>18</v>
      </c>
      <c r="C7" s="32">
        <v>77</v>
      </c>
      <c r="D7" s="32">
        <v>52</v>
      </c>
      <c r="E7" s="32">
        <v>69</v>
      </c>
      <c r="F7" s="33">
        <f t="shared" si="0"/>
        <v>66</v>
      </c>
      <c r="H7" t="str">
        <v>Aiden</v>
      </c>
      <c r="I7" s="27">
        <v>66</v>
      </c>
      <c r="J7" s="20"/>
      <c r="K7" s="1"/>
    </row>
    <row r="8" spans="1:11" x14ac:dyDescent="0.25">
      <c r="A8" s="17"/>
      <c r="B8" s="31" t="s">
        <v>19</v>
      </c>
      <c r="C8" s="32">
        <v>56</v>
      </c>
      <c r="D8" s="32">
        <v>86</v>
      </c>
      <c r="E8" s="32">
        <v>67</v>
      </c>
      <c r="F8" s="33">
        <f t="shared" si="0"/>
        <v>69.666666666666671</v>
      </c>
      <c r="H8" t="str">
        <v>Anna</v>
      </c>
      <c r="I8" s="27">
        <v>69.666666666666671</v>
      </c>
      <c r="J8" s="20"/>
      <c r="K8" s="1"/>
    </row>
    <row r="9" spans="1:11" x14ac:dyDescent="0.25">
      <c r="A9" s="17"/>
      <c r="B9" s="31" t="s">
        <v>20</v>
      </c>
      <c r="C9" s="32">
        <v>53</v>
      </c>
      <c r="D9" s="32">
        <v>83</v>
      </c>
      <c r="E9" s="32">
        <v>63</v>
      </c>
      <c r="F9" s="33">
        <f t="shared" si="0"/>
        <v>66.333333333333329</v>
      </c>
      <c r="H9" t="str">
        <v>Ava</v>
      </c>
      <c r="I9" s="27">
        <v>66.333333333333329</v>
      </c>
      <c r="J9" s="20"/>
      <c r="K9" s="1"/>
    </row>
    <row r="10" spans="1:11" x14ac:dyDescent="0.25">
      <c r="A10" s="17"/>
      <c r="B10" s="31" t="s">
        <v>21</v>
      </c>
      <c r="C10" s="32">
        <v>81</v>
      </c>
      <c r="D10" s="32">
        <v>54</v>
      </c>
      <c r="E10" s="32">
        <v>78</v>
      </c>
      <c r="F10" s="33">
        <f t="shared" si="0"/>
        <v>71</v>
      </c>
      <c r="H10" t="str">
        <v>Camilla</v>
      </c>
      <c r="I10" s="27">
        <v>71</v>
      </c>
      <c r="J10" s="20"/>
      <c r="K10" s="1"/>
    </row>
    <row r="11" spans="1:11" x14ac:dyDescent="0.25">
      <c r="A11" s="17"/>
      <c r="B11" s="31" t="s">
        <v>22</v>
      </c>
      <c r="C11" s="32">
        <v>84</v>
      </c>
      <c r="D11" s="32">
        <v>82</v>
      </c>
      <c r="E11" s="32">
        <v>98</v>
      </c>
      <c r="F11" s="33">
        <f t="shared" si="0"/>
        <v>88</v>
      </c>
      <c r="H11" t="str">
        <v>Elena</v>
      </c>
      <c r="I11" s="27">
        <v>88</v>
      </c>
      <c r="J11" s="19"/>
    </row>
    <row r="12" spans="1:11" x14ac:dyDescent="0.25">
      <c r="A12" s="17"/>
      <c r="B12" s="31" t="s">
        <v>23</v>
      </c>
      <c r="C12" s="32">
        <v>91</v>
      </c>
      <c r="D12" s="32">
        <v>68</v>
      </c>
      <c r="E12" s="32">
        <v>90</v>
      </c>
      <c r="F12" s="33">
        <f t="shared" si="0"/>
        <v>83</v>
      </c>
      <c r="H12" t="str">
        <v>Emma</v>
      </c>
      <c r="I12" s="27">
        <v>83</v>
      </c>
      <c r="J12" s="19"/>
    </row>
    <row r="13" spans="1:11" x14ac:dyDescent="0.25">
      <c r="A13" s="17"/>
      <c r="B13" s="31" t="s">
        <v>24</v>
      </c>
      <c r="C13" s="32">
        <v>60</v>
      </c>
      <c r="D13" s="32">
        <v>55</v>
      </c>
      <c r="E13" s="32">
        <v>64</v>
      </c>
      <c r="F13" s="33">
        <f t="shared" si="0"/>
        <v>59.666666666666664</v>
      </c>
      <c r="H13" t="str">
        <v>Ethan</v>
      </c>
      <c r="I13" s="27">
        <v>59.666666666666664</v>
      </c>
      <c r="J13" s="19"/>
    </row>
    <row r="14" spans="1:11" x14ac:dyDescent="0.25">
      <c r="A14" s="17"/>
      <c r="B14" s="31" t="s">
        <v>25</v>
      </c>
      <c r="C14" s="32">
        <v>74</v>
      </c>
      <c r="D14" s="32">
        <v>72</v>
      </c>
      <c r="E14" s="32">
        <v>88</v>
      </c>
      <c r="F14" s="33">
        <f t="shared" si="0"/>
        <v>78</v>
      </c>
      <c r="H14" t="str">
        <v>Grace</v>
      </c>
      <c r="I14" s="27">
        <v>78</v>
      </c>
      <c r="J14" s="19"/>
    </row>
    <row r="15" spans="1:11" x14ac:dyDescent="0.25">
      <c r="A15" s="17"/>
      <c r="B15" s="31" t="s">
        <v>26</v>
      </c>
      <c r="C15" s="32">
        <v>75</v>
      </c>
      <c r="D15" s="32">
        <v>71</v>
      </c>
      <c r="E15" s="32">
        <v>94</v>
      </c>
      <c r="F15" s="33">
        <f t="shared" si="0"/>
        <v>80</v>
      </c>
      <c r="H15" t="str">
        <v>Liam</v>
      </c>
      <c r="I15" s="27">
        <v>80</v>
      </c>
      <c r="J15" s="19"/>
    </row>
    <row r="16" spans="1:11" x14ac:dyDescent="0.25">
      <c r="A16" s="17"/>
      <c r="B16" s="31" t="s">
        <v>27</v>
      </c>
      <c r="C16" s="32">
        <v>93</v>
      </c>
      <c r="D16" s="32">
        <v>70</v>
      </c>
      <c r="E16" s="32">
        <v>87</v>
      </c>
      <c r="F16" s="33">
        <f t="shared" si="0"/>
        <v>83.333333333333329</v>
      </c>
      <c r="H16" t="str">
        <v>Lillian</v>
      </c>
      <c r="I16" s="27">
        <v>83.333333333333329</v>
      </c>
      <c r="J16" s="19"/>
    </row>
    <row r="17" spans="1:10" x14ac:dyDescent="0.25">
      <c r="A17" s="17"/>
      <c r="B17" s="31" t="s">
        <v>28</v>
      </c>
      <c r="C17" s="32">
        <v>59</v>
      </c>
      <c r="D17" s="32">
        <v>73</v>
      </c>
      <c r="E17" s="32">
        <v>89</v>
      </c>
      <c r="F17" s="33">
        <f t="shared" si="0"/>
        <v>73.666666666666671</v>
      </c>
      <c r="H17" t="str">
        <v>Lucas</v>
      </c>
      <c r="I17" s="27">
        <v>73.666666666666671</v>
      </c>
      <c r="J17" s="19"/>
    </row>
    <row r="18" spans="1:10" x14ac:dyDescent="0.25">
      <c r="A18" s="17"/>
      <c r="B18" s="31" t="s">
        <v>29</v>
      </c>
      <c r="C18" s="32">
        <v>83</v>
      </c>
      <c r="D18" s="32">
        <v>72</v>
      </c>
      <c r="E18" s="32">
        <v>97</v>
      </c>
      <c r="F18" s="33">
        <f t="shared" si="0"/>
        <v>84</v>
      </c>
      <c r="H18" t="str">
        <v>Noah</v>
      </c>
      <c r="I18" s="27">
        <v>84</v>
      </c>
      <c r="J18" s="19"/>
    </row>
    <row r="19" spans="1:10" x14ac:dyDescent="0.25">
      <c r="A19" s="17"/>
      <c r="B19" s="31" t="s">
        <v>30</v>
      </c>
      <c r="C19" s="32">
        <v>75</v>
      </c>
      <c r="D19" s="32">
        <v>90</v>
      </c>
      <c r="E19" s="32">
        <v>64</v>
      </c>
      <c r="F19" s="33">
        <f t="shared" si="0"/>
        <v>76.333333333333329</v>
      </c>
      <c r="H19" t="str">
        <v>Olivia</v>
      </c>
      <c r="I19" s="27">
        <v>76.333333333333329</v>
      </c>
      <c r="J19" s="19"/>
    </row>
    <row r="20" spans="1:10" x14ac:dyDescent="0.25">
      <c r="A20" s="17"/>
      <c r="B20" s="31" t="s">
        <v>31</v>
      </c>
      <c r="C20" s="32">
        <v>73</v>
      </c>
      <c r="D20" s="32">
        <v>63</v>
      </c>
      <c r="E20" s="32">
        <v>91</v>
      </c>
      <c r="F20" s="33">
        <f t="shared" si="0"/>
        <v>75.666666666666671</v>
      </c>
      <c r="H20" t="str">
        <v>Sophia</v>
      </c>
      <c r="I20" s="27">
        <v>75.666666666666671</v>
      </c>
      <c r="J20" s="19"/>
    </row>
    <row r="21" spans="1:10" x14ac:dyDescent="0.25">
      <c r="A21" s="17"/>
      <c r="B21" s="34" t="s">
        <v>32</v>
      </c>
      <c r="C21" s="35">
        <v>98</v>
      </c>
      <c r="D21" s="35">
        <v>87</v>
      </c>
      <c r="E21" s="35">
        <v>90</v>
      </c>
      <c r="F21" s="36">
        <f t="shared" si="0"/>
        <v>91.666666666666671</v>
      </c>
      <c r="H21" t="str">
        <v>Victoria</v>
      </c>
      <c r="I21" s="27">
        <v>91.666666666666671</v>
      </c>
      <c r="J21" s="19"/>
    </row>
    <row r="22" spans="1:10" x14ac:dyDescent="0.25">
      <c r="A22" s="17"/>
      <c r="C22" s="1"/>
      <c r="D22" s="1"/>
      <c r="E22" s="1"/>
      <c r="F22" s="27"/>
      <c r="I22" s="27"/>
      <c r="J22" s="19"/>
    </row>
    <row r="23" spans="1:10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3"/>
    </row>
    <row r="38" spans="11:11" x14ac:dyDescent="0.25">
      <c r="K38" t="s">
        <v>0</v>
      </c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workbookViewId="0">
      <selection activeCell="G4" sqref="G4"/>
    </sheetView>
  </sheetViews>
  <sheetFormatPr defaultRowHeight="15" x14ac:dyDescent="0.25"/>
  <cols>
    <col min="1" max="1" width="11.5703125" customWidth="1"/>
    <col min="2" max="9" width="10.42578125" customWidth="1"/>
    <col min="10" max="15" width="8.5703125" customWidth="1"/>
    <col min="16" max="16" width="9" customWidth="1"/>
  </cols>
  <sheetData>
    <row r="1" spans="1:13" ht="27" customHeight="1" x14ac:dyDescent="0.25">
      <c r="A1" s="67" t="s">
        <v>35</v>
      </c>
      <c r="B1" s="67"/>
      <c r="C1" s="67"/>
      <c r="D1" s="67"/>
      <c r="E1" s="67"/>
      <c r="F1" s="67"/>
      <c r="G1" s="67"/>
      <c r="H1" s="67"/>
      <c r="I1" s="67"/>
    </row>
    <row r="2" spans="1:13" ht="15.75" x14ac:dyDescent="0.25">
      <c r="A2" s="15" t="s">
        <v>7</v>
      </c>
      <c r="E2" s="14"/>
      <c r="F2" s="14"/>
      <c r="G2" s="15" t="s">
        <v>8</v>
      </c>
      <c r="H2" s="14"/>
    </row>
    <row r="3" spans="1:13" ht="15.75" customHeight="1" x14ac:dyDescent="0.25">
      <c r="A3" s="28" t="s">
        <v>12</v>
      </c>
      <c r="B3" s="29" t="s">
        <v>13</v>
      </c>
      <c r="C3" s="29" t="s">
        <v>14</v>
      </c>
      <c r="D3" s="29" t="s">
        <v>15</v>
      </c>
      <c r="E3" s="30" t="s">
        <v>16</v>
      </c>
      <c r="G3" s="26" t="s">
        <v>13</v>
      </c>
      <c r="H3" s="26" t="s">
        <v>14</v>
      </c>
      <c r="I3" s="26" t="s">
        <v>15</v>
      </c>
      <c r="L3" s="12"/>
    </row>
    <row r="4" spans="1:13" x14ac:dyDescent="0.25">
      <c r="A4" s="31" t="s">
        <v>17</v>
      </c>
      <c r="B4" s="32">
        <v>79</v>
      </c>
      <c r="C4" s="32">
        <v>76</v>
      </c>
      <c r="D4" s="32">
        <v>99</v>
      </c>
      <c r="E4" s="33">
        <f t="shared" ref="E4:E19" si="0">AVERAGE(B4:D4)</f>
        <v>84.666666666666671</v>
      </c>
      <c r="F4" s="27"/>
      <c r="G4" s="1" cm="1">
        <f t="array" ref="G4:I19">_xlfn.CHOOSECOLS(A4:E19, {2,3,4})</f>
        <v>79</v>
      </c>
      <c r="H4" s="1">
        <v>76</v>
      </c>
      <c r="I4" s="1">
        <v>99</v>
      </c>
      <c r="M4" s="12"/>
    </row>
    <row r="5" spans="1:13" x14ac:dyDescent="0.25">
      <c r="A5" s="31" t="s">
        <v>18</v>
      </c>
      <c r="B5" s="32">
        <v>77</v>
      </c>
      <c r="C5" s="32">
        <v>52</v>
      </c>
      <c r="D5" s="32">
        <v>69</v>
      </c>
      <c r="E5" s="33">
        <f t="shared" si="0"/>
        <v>66</v>
      </c>
      <c r="F5" s="27"/>
      <c r="G5" s="1">
        <v>77</v>
      </c>
      <c r="H5" s="1">
        <v>52</v>
      </c>
      <c r="I5" s="1">
        <v>69</v>
      </c>
    </row>
    <row r="6" spans="1:13" x14ac:dyDescent="0.25">
      <c r="A6" s="31" t="s">
        <v>19</v>
      </c>
      <c r="B6" s="32">
        <v>56</v>
      </c>
      <c r="C6" s="32">
        <v>86</v>
      </c>
      <c r="D6" s="32">
        <v>67</v>
      </c>
      <c r="E6" s="33">
        <f t="shared" si="0"/>
        <v>69.666666666666671</v>
      </c>
      <c r="F6" s="27"/>
      <c r="G6" s="1">
        <v>56</v>
      </c>
      <c r="H6" s="1">
        <v>86</v>
      </c>
      <c r="I6" s="1">
        <v>67</v>
      </c>
    </row>
    <row r="7" spans="1:13" x14ac:dyDescent="0.25">
      <c r="A7" s="31" t="s">
        <v>20</v>
      </c>
      <c r="B7" s="32">
        <v>53</v>
      </c>
      <c r="C7" s="32">
        <v>83</v>
      </c>
      <c r="D7" s="32">
        <v>63</v>
      </c>
      <c r="E7" s="33">
        <f t="shared" si="0"/>
        <v>66.333333333333329</v>
      </c>
      <c r="F7" s="27"/>
      <c r="G7" s="1">
        <v>53</v>
      </c>
      <c r="H7" s="1">
        <v>83</v>
      </c>
      <c r="I7" s="1">
        <v>63</v>
      </c>
    </row>
    <row r="8" spans="1:13" x14ac:dyDescent="0.25">
      <c r="A8" s="31" t="s">
        <v>21</v>
      </c>
      <c r="B8" s="32">
        <v>81</v>
      </c>
      <c r="C8" s="32">
        <v>54</v>
      </c>
      <c r="D8" s="32">
        <v>78</v>
      </c>
      <c r="E8" s="33">
        <f t="shared" si="0"/>
        <v>71</v>
      </c>
      <c r="F8" s="27"/>
      <c r="G8" s="1">
        <v>81</v>
      </c>
      <c r="H8" s="1">
        <v>54</v>
      </c>
      <c r="I8" s="1">
        <v>78</v>
      </c>
    </row>
    <row r="9" spans="1:13" x14ac:dyDescent="0.25">
      <c r="A9" s="31" t="s">
        <v>22</v>
      </c>
      <c r="B9" s="32">
        <v>84</v>
      </c>
      <c r="C9" s="32">
        <v>82</v>
      </c>
      <c r="D9" s="32">
        <v>98</v>
      </c>
      <c r="E9" s="33">
        <f t="shared" si="0"/>
        <v>88</v>
      </c>
      <c r="F9" s="27"/>
      <c r="G9" s="1">
        <v>84</v>
      </c>
      <c r="H9" s="1">
        <v>82</v>
      </c>
      <c r="I9" s="1">
        <v>98</v>
      </c>
    </row>
    <row r="10" spans="1:13" x14ac:dyDescent="0.25">
      <c r="A10" s="31" t="s">
        <v>23</v>
      </c>
      <c r="B10" s="32">
        <v>91</v>
      </c>
      <c r="C10" s="32">
        <v>68</v>
      </c>
      <c r="D10" s="32">
        <v>90</v>
      </c>
      <c r="E10" s="33">
        <f t="shared" si="0"/>
        <v>83</v>
      </c>
      <c r="F10" s="27"/>
      <c r="G10" s="1">
        <v>91</v>
      </c>
      <c r="H10" s="1">
        <v>68</v>
      </c>
      <c r="I10" s="1">
        <v>90</v>
      </c>
    </row>
    <row r="11" spans="1:13" x14ac:dyDescent="0.25">
      <c r="A11" s="31" t="s">
        <v>24</v>
      </c>
      <c r="B11" s="32">
        <v>60</v>
      </c>
      <c r="C11" s="32">
        <v>55</v>
      </c>
      <c r="D11" s="32">
        <v>64</v>
      </c>
      <c r="E11" s="33">
        <f t="shared" si="0"/>
        <v>59.666666666666664</v>
      </c>
      <c r="F11" s="27"/>
      <c r="G11" s="1">
        <v>60</v>
      </c>
      <c r="H11" s="1">
        <v>55</v>
      </c>
      <c r="I11" s="1">
        <v>64</v>
      </c>
    </row>
    <row r="12" spans="1:13" x14ac:dyDescent="0.25">
      <c r="A12" s="31" t="s">
        <v>25</v>
      </c>
      <c r="B12" s="32">
        <v>74</v>
      </c>
      <c r="C12" s="32">
        <v>72</v>
      </c>
      <c r="D12" s="32">
        <v>88</v>
      </c>
      <c r="E12" s="33">
        <f t="shared" si="0"/>
        <v>78</v>
      </c>
      <c r="F12" s="27"/>
      <c r="G12" s="1">
        <v>74</v>
      </c>
      <c r="H12" s="1">
        <v>72</v>
      </c>
      <c r="I12" s="1">
        <v>88</v>
      </c>
    </row>
    <row r="13" spans="1:13" x14ac:dyDescent="0.25">
      <c r="A13" s="31" t="s">
        <v>26</v>
      </c>
      <c r="B13" s="32">
        <v>75</v>
      </c>
      <c r="C13" s="32">
        <v>71</v>
      </c>
      <c r="D13" s="32">
        <v>94</v>
      </c>
      <c r="E13" s="33">
        <f t="shared" si="0"/>
        <v>80</v>
      </c>
      <c r="F13" s="27"/>
      <c r="G13" s="1">
        <v>75</v>
      </c>
      <c r="H13" s="1">
        <v>71</v>
      </c>
      <c r="I13" s="1">
        <v>94</v>
      </c>
    </row>
    <row r="14" spans="1:13" x14ac:dyDescent="0.25">
      <c r="A14" s="31" t="s">
        <v>27</v>
      </c>
      <c r="B14" s="32">
        <v>93</v>
      </c>
      <c r="C14" s="32">
        <v>70</v>
      </c>
      <c r="D14" s="32">
        <v>87</v>
      </c>
      <c r="E14" s="33">
        <f t="shared" si="0"/>
        <v>83.333333333333329</v>
      </c>
      <c r="F14" s="27"/>
      <c r="G14" s="1">
        <v>93</v>
      </c>
      <c r="H14" s="1">
        <v>70</v>
      </c>
      <c r="I14" s="1">
        <v>87</v>
      </c>
    </row>
    <row r="15" spans="1:13" x14ac:dyDescent="0.25">
      <c r="A15" s="31" t="s">
        <v>28</v>
      </c>
      <c r="B15" s="32">
        <v>59</v>
      </c>
      <c r="C15" s="32">
        <v>73</v>
      </c>
      <c r="D15" s="32">
        <v>89</v>
      </c>
      <c r="E15" s="33">
        <f t="shared" si="0"/>
        <v>73.666666666666671</v>
      </c>
      <c r="F15" s="27"/>
      <c r="G15" s="1">
        <v>59</v>
      </c>
      <c r="H15" s="1">
        <v>73</v>
      </c>
      <c r="I15" s="1">
        <v>89</v>
      </c>
    </row>
    <row r="16" spans="1:13" x14ac:dyDescent="0.25">
      <c r="A16" s="31" t="s">
        <v>29</v>
      </c>
      <c r="B16" s="32">
        <v>83</v>
      </c>
      <c r="C16" s="32">
        <v>72</v>
      </c>
      <c r="D16" s="32">
        <v>97</v>
      </c>
      <c r="E16" s="33">
        <f t="shared" si="0"/>
        <v>84</v>
      </c>
      <c r="F16" s="27"/>
      <c r="G16" s="1">
        <v>83</v>
      </c>
      <c r="H16" s="1">
        <v>72</v>
      </c>
      <c r="I16" s="1">
        <v>97</v>
      </c>
    </row>
    <row r="17" spans="1:9" x14ac:dyDescent="0.25">
      <c r="A17" s="31" t="s">
        <v>30</v>
      </c>
      <c r="B17" s="32">
        <v>75</v>
      </c>
      <c r="C17" s="32">
        <v>90</v>
      </c>
      <c r="D17" s="32">
        <v>64</v>
      </c>
      <c r="E17" s="33">
        <f t="shared" si="0"/>
        <v>76.333333333333329</v>
      </c>
      <c r="F17" s="27"/>
      <c r="G17" s="1">
        <v>75</v>
      </c>
      <c r="H17" s="1">
        <v>90</v>
      </c>
      <c r="I17" s="1">
        <v>64</v>
      </c>
    </row>
    <row r="18" spans="1:9" x14ac:dyDescent="0.25">
      <c r="A18" s="31" t="s">
        <v>31</v>
      </c>
      <c r="B18" s="32">
        <v>73</v>
      </c>
      <c r="C18" s="32">
        <v>63</v>
      </c>
      <c r="D18" s="32">
        <v>91</v>
      </c>
      <c r="E18" s="33">
        <f t="shared" si="0"/>
        <v>75.666666666666671</v>
      </c>
      <c r="F18" s="27"/>
      <c r="G18" s="1">
        <v>73</v>
      </c>
      <c r="H18" s="1">
        <v>63</v>
      </c>
      <c r="I18" s="1">
        <v>91</v>
      </c>
    </row>
    <row r="19" spans="1:9" x14ac:dyDescent="0.25">
      <c r="A19" s="34" t="s">
        <v>32</v>
      </c>
      <c r="B19" s="35">
        <v>98</v>
      </c>
      <c r="C19" s="35">
        <v>87</v>
      </c>
      <c r="D19" s="35">
        <v>90</v>
      </c>
      <c r="E19" s="36">
        <f t="shared" si="0"/>
        <v>91.666666666666671</v>
      </c>
      <c r="F19" s="27"/>
      <c r="G19" s="1">
        <v>98</v>
      </c>
      <c r="H19" s="1">
        <v>87</v>
      </c>
      <c r="I19" s="1">
        <v>90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0059-2E67-4BDF-9B6E-8949E7D89961}">
  <dimension ref="A1:M23"/>
  <sheetViews>
    <sheetView workbookViewId="0">
      <selection activeCell="G8" sqref="G8"/>
    </sheetView>
  </sheetViews>
  <sheetFormatPr defaultRowHeight="15" x14ac:dyDescent="0.25"/>
  <cols>
    <col min="1" max="9" width="10.140625" customWidth="1"/>
    <col min="10" max="15" width="8.5703125" customWidth="1"/>
    <col min="16" max="16" width="9" customWidth="1"/>
  </cols>
  <sheetData>
    <row r="1" spans="1:13" ht="27" customHeight="1" x14ac:dyDescent="0.25">
      <c r="A1" s="67" t="s">
        <v>38</v>
      </c>
      <c r="B1" s="67"/>
      <c r="C1" s="67"/>
      <c r="D1" s="67"/>
      <c r="E1" s="67"/>
      <c r="F1" s="67"/>
      <c r="G1" s="67"/>
      <c r="H1" s="67"/>
      <c r="I1" s="67"/>
    </row>
    <row r="2" spans="1:13" ht="15.75" x14ac:dyDescent="0.25">
      <c r="A2" s="15" t="s">
        <v>7</v>
      </c>
      <c r="E2" s="14"/>
      <c r="F2" s="14"/>
      <c r="G2" s="15" t="s">
        <v>36</v>
      </c>
    </row>
    <row r="3" spans="1:13" ht="15.75" customHeight="1" x14ac:dyDescent="0.25">
      <c r="A3" s="28" t="s">
        <v>12</v>
      </c>
      <c r="B3" s="29" t="s">
        <v>13</v>
      </c>
      <c r="C3" s="29" t="s">
        <v>14</v>
      </c>
      <c r="D3" s="29" t="s">
        <v>15</v>
      </c>
      <c r="E3" s="30" t="s">
        <v>16</v>
      </c>
      <c r="G3" s="68" t="s">
        <v>37</v>
      </c>
      <c r="H3" s="69"/>
      <c r="I3" s="70"/>
      <c r="M3" s="12"/>
    </row>
    <row r="4" spans="1:13" x14ac:dyDescent="0.25">
      <c r="A4" s="31" t="s">
        <v>17</v>
      </c>
      <c r="B4" s="32">
        <v>79</v>
      </c>
      <c r="C4" s="32">
        <v>76</v>
      </c>
      <c r="D4" s="32">
        <v>99</v>
      </c>
      <c r="E4" s="33">
        <f t="shared" ref="E4:E19" si="0">AVERAGE(B4:D4)</f>
        <v>84.666666666666671</v>
      </c>
      <c r="F4" s="27"/>
      <c r="G4" s="38">
        <v>2</v>
      </c>
      <c r="H4" s="39">
        <v>3</v>
      </c>
      <c r="I4" s="40">
        <v>4</v>
      </c>
    </row>
    <row r="5" spans="1:13" x14ac:dyDescent="0.25">
      <c r="A5" s="31" t="s">
        <v>18</v>
      </c>
      <c r="B5" s="32">
        <v>77</v>
      </c>
      <c r="C5" s="32">
        <v>52</v>
      </c>
      <c r="D5" s="32">
        <v>69</v>
      </c>
      <c r="E5" s="33">
        <f t="shared" si="0"/>
        <v>66</v>
      </c>
      <c r="F5" s="27"/>
    </row>
    <row r="6" spans="1:13" ht="15.75" x14ac:dyDescent="0.25">
      <c r="A6" s="31" t="s">
        <v>19</v>
      </c>
      <c r="B6" s="32">
        <v>56</v>
      </c>
      <c r="C6" s="32">
        <v>86</v>
      </c>
      <c r="D6" s="32">
        <v>67</v>
      </c>
      <c r="E6" s="33">
        <f t="shared" si="0"/>
        <v>69.666666666666671</v>
      </c>
      <c r="F6" s="27"/>
      <c r="G6" s="15" t="s">
        <v>8</v>
      </c>
      <c r="H6" s="14"/>
      <c r="I6" s="14"/>
    </row>
    <row r="7" spans="1:13" x14ac:dyDescent="0.25">
      <c r="A7" s="31" t="s">
        <v>20</v>
      </c>
      <c r="B7" s="32">
        <v>53</v>
      </c>
      <c r="C7" s="32">
        <v>83</v>
      </c>
      <c r="D7" s="32">
        <v>63</v>
      </c>
      <c r="E7" s="33">
        <f t="shared" si="0"/>
        <v>66.333333333333329</v>
      </c>
      <c r="F7" s="27"/>
      <c r="G7" s="26" t="s">
        <v>13</v>
      </c>
      <c r="H7" s="26" t="s">
        <v>14</v>
      </c>
      <c r="I7" s="26" t="s">
        <v>15</v>
      </c>
    </row>
    <row r="8" spans="1:13" x14ac:dyDescent="0.25">
      <c r="A8" s="31" t="s">
        <v>21</v>
      </c>
      <c r="B8" s="32">
        <v>81</v>
      </c>
      <c r="C8" s="32">
        <v>54</v>
      </c>
      <c r="D8" s="32">
        <v>78</v>
      </c>
      <c r="E8" s="33">
        <f t="shared" si="0"/>
        <v>71</v>
      </c>
      <c r="F8" s="27"/>
      <c r="G8" s="1" cm="1">
        <f t="array" ref="G8:I23">_xlfn.CHOOSECOLS(A4:E19, G4:I4)</f>
        <v>79</v>
      </c>
      <c r="H8" s="1">
        <v>76</v>
      </c>
      <c r="I8" s="1">
        <v>99</v>
      </c>
      <c r="L8" s="12"/>
    </row>
    <row r="9" spans="1:13" x14ac:dyDescent="0.25">
      <c r="A9" s="31" t="s">
        <v>22</v>
      </c>
      <c r="B9" s="32">
        <v>84</v>
      </c>
      <c r="C9" s="32">
        <v>82</v>
      </c>
      <c r="D9" s="32">
        <v>98</v>
      </c>
      <c r="E9" s="33">
        <f t="shared" si="0"/>
        <v>88</v>
      </c>
      <c r="F9" s="27"/>
      <c r="G9" s="1">
        <v>77</v>
      </c>
      <c r="H9" s="1">
        <v>52</v>
      </c>
      <c r="I9" s="1">
        <v>69</v>
      </c>
    </row>
    <row r="10" spans="1:13" x14ac:dyDescent="0.25">
      <c r="A10" s="31" t="s">
        <v>23</v>
      </c>
      <c r="B10" s="32">
        <v>91</v>
      </c>
      <c r="C10" s="32">
        <v>68</v>
      </c>
      <c r="D10" s="32">
        <v>90</v>
      </c>
      <c r="E10" s="33">
        <f t="shared" si="0"/>
        <v>83</v>
      </c>
      <c r="F10" s="27"/>
      <c r="G10" s="1">
        <v>56</v>
      </c>
      <c r="H10" s="1">
        <v>86</v>
      </c>
      <c r="I10" s="1">
        <v>67</v>
      </c>
    </row>
    <row r="11" spans="1:13" x14ac:dyDescent="0.25">
      <c r="A11" s="31" t="s">
        <v>24</v>
      </c>
      <c r="B11" s="32">
        <v>60</v>
      </c>
      <c r="C11" s="32">
        <v>55</v>
      </c>
      <c r="D11" s="32">
        <v>64</v>
      </c>
      <c r="E11" s="33">
        <f t="shared" si="0"/>
        <v>59.666666666666664</v>
      </c>
      <c r="F11" s="27"/>
      <c r="G11" s="1">
        <v>53</v>
      </c>
      <c r="H11" s="1">
        <v>83</v>
      </c>
      <c r="I11" s="1">
        <v>63</v>
      </c>
    </row>
    <row r="12" spans="1:13" x14ac:dyDescent="0.25">
      <c r="A12" s="31" t="s">
        <v>25</v>
      </c>
      <c r="B12" s="32">
        <v>74</v>
      </c>
      <c r="C12" s="32">
        <v>72</v>
      </c>
      <c r="D12" s="32">
        <v>88</v>
      </c>
      <c r="E12" s="33">
        <f t="shared" si="0"/>
        <v>78</v>
      </c>
      <c r="F12" s="27"/>
      <c r="G12" s="1">
        <v>81</v>
      </c>
      <c r="H12" s="1">
        <v>54</v>
      </c>
      <c r="I12" s="1">
        <v>78</v>
      </c>
    </row>
    <row r="13" spans="1:13" x14ac:dyDescent="0.25">
      <c r="A13" s="31" t="s">
        <v>26</v>
      </c>
      <c r="B13" s="32">
        <v>75</v>
      </c>
      <c r="C13" s="32">
        <v>71</v>
      </c>
      <c r="D13" s="32">
        <v>94</v>
      </c>
      <c r="E13" s="33">
        <f t="shared" si="0"/>
        <v>80</v>
      </c>
      <c r="F13" s="27"/>
      <c r="G13" s="1">
        <v>84</v>
      </c>
      <c r="H13" s="1">
        <v>82</v>
      </c>
      <c r="I13" s="1">
        <v>98</v>
      </c>
    </row>
    <row r="14" spans="1:13" x14ac:dyDescent="0.25">
      <c r="A14" s="31" t="s">
        <v>27</v>
      </c>
      <c r="B14" s="32">
        <v>93</v>
      </c>
      <c r="C14" s="32">
        <v>70</v>
      </c>
      <c r="D14" s="32">
        <v>87</v>
      </c>
      <c r="E14" s="33">
        <f t="shared" si="0"/>
        <v>83.333333333333329</v>
      </c>
      <c r="F14" s="27"/>
      <c r="G14" s="1">
        <v>91</v>
      </c>
      <c r="H14" s="1">
        <v>68</v>
      </c>
      <c r="I14" s="1">
        <v>90</v>
      </c>
    </row>
    <row r="15" spans="1:13" x14ac:dyDescent="0.25">
      <c r="A15" s="31" t="s">
        <v>28</v>
      </c>
      <c r="B15" s="32">
        <v>59</v>
      </c>
      <c r="C15" s="32">
        <v>73</v>
      </c>
      <c r="D15" s="32">
        <v>89</v>
      </c>
      <c r="E15" s="33">
        <f t="shared" si="0"/>
        <v>73.666666666666671</v>
      </c>
      <c r="F15" s="27"/>
      <c r="G15" s="1">
        <v>60</v>
      </c>
      <c r="H15" s="1">
        <v>55</v>
      </c>
      <c r="I15" s="1">
        <v>64</v>
      </c>
    </row>
    <row r="16" spans="1:13" x14ac:dyDescent="0.25">
      <c r="A16" s="31" t="s">
        <v>29</v>
      </c>
      <c r="B16" s="32">
        <v>83</v>
      </c>
      <c r="C16" s="32">
        <v>72</v>
      </c>
      <c r="D16" s="32">
        <v>97</v>
      </c>
      <c r="E16" s="33">
        <f t="shared" si="0"/>
        <v>84</v>
      </c>
      <c r="F16" s="27"/>
      <c r="G16" s="1">
        <v>74</v>
      </c>
      <c r="H16" s="1">
        <v>72</v>
      </c>
      <c r="I16" s="1">
        <v>88</v>
      </c>
    </row>
    <row r="17" spans="1:9" x14ac:dyDescent="0.25">
      <c r="A17" s="31" t="s">
        <v>30</v>
      </c>
      <c r="B17" s="32">
        <v>75</v>
      </c>
      <c r="C17" s="32">
        <v>90</v>
      </c>
      <c r="D17" s="32">
        <v>64</v>
      </c>
      <c r="E17" s="33">
        <f t="shared" si="0"/>
        <v>76.333333333333329</v>
      </c>
      <c r="F17" s="27"/>
      <c r="G17" s="1">
        <v>75</v>
      </c>
      <c r="H17" s="1">
        <v>71</v>
      </c>
      <c r="I17" s="1">
        <v>94</v>
      </c>
    </row>
    <row r="18" spans="1:9" x14ac:dyDescent="0.25">
      <c r="A18" s="31" t="s">
        <v>31</v>
      </c>
      <c r="B18" s="32">
        <v>73</v>
      </c>
      <c r="C18" s="32">
        <v>63</v>
      </c>
      <c r="D18" s="32">
        <v>91</v>
      </c>
      <c r="E18" s="33">
        <f t="shared" si="0"/>
        <v>75.666666666666671</v>
      </c>
      <c r="F18" s="27"/>
      <c r="G18" s="1">
        <v>93</v>
      </c>
      <c r="H18" s="1">
        <v>70</v>
      </c>
      <c r="I18" s="1">
        <v>87</v>
      </c>
    </row>
    <row r="19" spans="1:9" x14ac:dyDescent="0.25">
      <c r="A19" s="34" t="s">
        <v>32</v>
      </c>
      <c r="B19" s="35">
        <v>98</v>
      </c>
      <c r="C19" s="35">
        <v>87</v>
      </c>
      <c r="D19" s="35">
        <v>90</v>
      </c>
      <c r="E19" s="36">
        <f t="shared" si="0"/>
        <v>91.666666666666671</v>
      </c>
      <c r="F19" s="27"/>
      <c r="G19" s="1">
        <v>59</v>
      </c>
      <c r="H19" s="1">
        <v>73</v>
      </c>
      <c r="I19" s="1">
        <v>89</v>
      </c>
    </row>
    <row r="20" spans="1:9" x14ac:dyDescent="0.25">
      <c r="G20" s="1">
        <v>83</v>
      </c>
      <c r="H20" s="1">
        <v>72</v>
      </c>
      <c r="I20" s="1">
        <v>97</v>
      </c>
    </row>
    <row r="21" spans="1:9" x14ac:dyDescent="0.25">
      <c r="G21" s="1">
        <v>75</v>
      </c>
      <c r="H21" s="1">
        <v>90</v>
      </c>
      <c r="I21" s="1">
        <v>64</v>
      </c>
    </row>
    <row r="22" spans="1:9" x14ac:dyDescent="0.25">
      <c r="G22" s="1">
        <v>73</v>
      </c>
      <c r="H22" s="1">
        <v>63</v>
      </c>
      <c r="I22" s="1">
        <v>91</v>
      </c>
    </row>
    <row r="23" spans="1:9" x14ac:dyDescent="0.25">
      <c r="G23" s="1">
        <v>98</v>
      </c>
      <c r="H23" s="1">
        <v>87</v>
      </c>
      <c r="I23" s="1">
        <v>90</v>
      </c>
    </row>
  </sheetData>
  <mergeCells count="2">
    <mergeCell ref="A1:I1"/>
    <mergeCell ref="G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0EFF-D74B-4C0F-AD37-B0345D2763D2}">
  <dimension ref="A1:N19"/>
  <sheetViews>
    <sheetView workbookViewId="0">
      <selection activeCell="G4" sqref="G4"/>
    </sheetView>
  </sheetViews>
  <sheetFormatPr defaultRowHeight="15" x14ac:dyDescent="0.25"/>
  <cols>
    <col min="1" max="1" width="8.7109375" customWidth="1"/>
    <col min="2" max="17" width="8.5703125" customWidth="1"/>
    <col min="18" max="18" width="9" customWidth="1"/>
  </cols>
  <sheetData>
    <row r="1" spans="1:14" ht="27" customHeight="1" x14ac:dyDescent="0.25">
      <c r="A1" s="67" t="s">
        <v>42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4" ht="15.75" x14ac:dyDescent="0.25">
      <c r="A2" s="15" t="s">
        <v>7</v>
      </c>
      <c r="D2" s="14"/>
      <c r="E2" s="14"/>
      <c r="F2" s="14"/>
      <c r="G2" s="15" t="s">
        <v>40</v>
      </c>
      <c r="H2" s="14"/>
      <c r="I2" s="14"/>
      <c r="J2" s="15" t="s">
        <v>41</v>
      </c>
      <c r="K2" s="14"/>
    </row>
    <row r="3" spans="1:14" ht="15.75" customHeight="1" x14ac:dyDescent="0.25">
      <c r="A3" s="41" t="s">
        <v>12</v>
      </c>
      <c r="B3" s="42" t="s">
        <v>13</v>
      </c>
      <c r="C3" s="42" t="s">
        <v>14</v>
      </c>
      <c r="D3" s="42" t="s">
        <v>16</v>
      </c>
      <c r="E3" s="43" t="s">
        <v>39</v>
      </c>
      <c r="G3" s="50" t="s">
        <v>16</v>
      </c>
      <c r="H3" s="50" t="s">
        <v>39</v>
      </c>
      <c r="J3" s="50" t="s">
        <v>39</v>
      </c>
      <c r="K3" s="50" t="s">
        <v>16</v>
      </c>
      <c r="N3" s="12"/>
    </row>
    <row r="4" spans="1:14" x14ac:dyDescent="0.25">
      <c r="A4" s="44" t="s">
        <v>17</v>
      </c>
      <c r="B4" s="1">
        <v>79</v>
      </c>
      <c r="C4" s="1">
        <v>76</v>
      </c>
      <c r="D4" s="27">
        <f t="shared" ref="D4:D19" si="0">AVERAGE(B4:C4)</f>
        <v>77.5</v>
      </c>
      <c r="E4" s="45">
        <f>SUM(B4:C4)</f>
        <v>155</v>
      </c>
      <c r="G4" s="27" cm="1">
        <f t="array" ref="G4:H19">_xlfn.CHOOSECOLS(A4:E19, -2, -1)</f>
        <v>77.5</v>
      </c>
      <c r="H4" s="27">
        <v>155</v>
      </c>
      <c r="J4" s="1" cm="1">
        <f t="array" ref="J4:K19">_xlfn.CHOOSECOLS(A4:E19, -1, -2)</f>
        <v>155</v>
      </c>
      <c r="K4" s="27">
        <v>77.5</v>
      </c>
    </row>
    <row r="5" spans="1:14" x14ac:dyDescent="0.25">
      <c r="A5" s="44" t="s">
        <v>18</v>
      </c>
      <c r="B5" s="1">
        <v>77</v>
      </c>
      <c r="C5" s="1">
        <v>52</v>
      </c>
      <c r="D5" s="27">
        <f t="shared" si="0"/>
        <v>64.5</v>
      </c>
      <c r="E5" s="45">
        <f t="shared" ref="E5:E19" si="1">SUM(B5:C5)</f>
        <v>129</v>
      </c>
      <c r="G5" s="27">
        <v>64.5</v>
      </c>
      <c r="H5" s="27">
        <v>129</v>
      </c>
      <c r="J5" s="1">
        <v>129</v>
      </c>
      <c r="K5" s="27">
        <v>64.5</v>
      </c>
    </row>
    <row r="6" spans="1:14" x14ac:dyDescent="0.25">
      <c r="A6" s="44" t="s">
        <v>19</v>
      </c>
      <c r="B6" s="1">
        <v>56</v>
      </c>
      <c r="C6" s="1">
        <v>86</v>
      </c>
      <c r="D6" s="27">
        <f t="shared" si="0"/>
        <v>71</v>
      </c>
      <c r="E6" s="45">
        <f t="shared" si="1"/>
        <v>142</v>
      </c>
      <c r="G6" s="27">
        <v>71</v>
      </c>
      <c r="H6" s="27">
        <v>142</v>
      </c>
      <c r="J6" s="1">
        <v>142</v>
      </c>
      <c r="K6" s="27">
        <v>71</v>
      </c>
    </row>
    <row r="7" spans="1:14" x14ac:dyDescent="0.25">
      <c r="A7" s="44" t="s">
        <v>20</v>
      </c>
      <c r="B7" s="1">
        <v>53</v>
      </c>
      <c r="C7" s="1">
        <v>83</v>
      </c>
      <c r="D7" s="27">
        <f t="shared" si="0"/>
        <v>68</v>
      </c>
      <c r="E7" s="45">
        <f t="shared" si="1"/>
        <v>136</v>
      </c>
      <c r="G7" s="27">
        <v>68</v>
      </c>
      <c r="H7" s="27">
        <v>136</v>
      </c>
      <c r="J7" s="1">
        <v>136</v>
      </c>
      <c r="K7" s="27">
        <v>68</v>
      </c>
    </row>
    <row r="8" spans="1:14" x14ac:dyDescent="0.25">
      <c r="A8" s="44" t="s">
        <v>21</v>
      </c>
      <c r="B8" s="1">
        <v>81</v>
      </c>
      <c r="C8" s="1">
        <v>54</v>
      </c>
      <c r="D8" s="27">
        <f t="shared" si="0"/>
        <v>67.5</v>
      </c>
      <c r="E8" s="45">
        <f t="shared" si="1"/>
        <v>135</v>
      </c>
      <c r="G8" s="27">
        <v>67.5</v>
      </c>
      <c r="H8" s="27">
        <v>135</v>
      </c>
      <c r="J8" s="1">
        <v>135</v>
      </c>
      <c r="K8" s="27">
        <v>67.5</v>
      </c>
    </row>
    <row r="9" spans="1:14" x14ac:dyDescent="0.25">
      <c r="A9" s="44" t="s">
        <v>22</v>
      </c>
      <c r="B9" s="1">
        <v>84</v>
      </c>
      <c r="C9" s="1">
        <v>82</v>
      </c>
      <c r="D9" s="27">
        <f t="shared" si="0"/>
        <v>83</v>
      </c>
      <c r="E9" s="45">
        <f t="shared" si="1"/>
        <v>166</v>
      </c>
      <c r="G9" s="27">
        <v>83</v>
      </c>
      <c r="H9" s="27">
        <v>166</v>
      </c>
      <c r="J9" s="1">
        <v>166</v>
      </c>
      <c r="K9" s="27">
        <v>83</v>
      </c>
    </row>
    <row r="10" spans="1:14" x14ac:dyDescent="0.25">
      <c r="A10" s="44" t="s">
        <v>23</v>
      </c>
      <c r="B10" s="1">
        <v>91</v>
      </c>
      <c r="C10" s="1">
        <v>68</v>
      </c>
      <c r="D10" s="27">
        <f t="shared" si="0"/>
        <v>79.5</v>
      </c>
      <c r="E10" s="45">
        <f t="shared" si="1"/>
        <v>159</v>
      </c>
      <c r="G10" s="27">
        <v>79.5</v>
      </c>
      <c r="H10" s="27">
        <v>159</v>
      </c>
      <c r="J10" s="1">
        <v>159</v>
      </c>
      <c r="K10" s="27">
        <v>79.5</v>
      </c>
    </row>
    <row r="11" spans="1:14" x14ac:dyDescent="0.25">
      <c r="A11" s="44" t="s">
        <v>24</v>
      </c>
      <c r="B11" s="1">
        <v>60</v>
      </c>
      <c r="C11" s="1">
        <v>55</v>
      </c>
      <c r="D11" s="27">
        <f t="shared" si="0"/>
        <v>57.5</v>
      </c>
      <c r="E11" s="45">
        <f t="shared" si="1"/>
        <v>115</v>
      </c>
      <c r="F11" s="27"/>
      <c r="G11" s="27">
        <v>57.5</v>
      </c>
      <c r="H11" s="27">
        <v>115</v>
      </c>
      <c r="I11" s="24"/>
      <c r="J11" s="1">
        <v>115</v>
      </c>
      <c r="K11" s="27">
        <v>57.5</v>
      </c>
    </row>
    <row r="12" spans="1:14" x14ac:dyDescent="0.25">
      <c r="A12" s="44" t="s">
        <v>25</v>
      </c>
      <c r="B12" s="1">
        <v>74</v>
      </c>
      <c r="C12" s="1">
        <v>72</v>
      </c>
      <c r="D12" s="27">
        <f t="shared" si="0"/>
        <v>73</v>
      </c>
      <c r="E12" s="45">
        <f t="shared" si="1"/>
        <v>146</v>
      </c>
      <c r="F12" s="27"/>
      <c r="G12" s="27">
        <v>73</v>
      </c>
      <c r="H12" s="27">
        <v>146</v>
      </c>
      <c r="I12" s="24"/>
      <c r="J12" s="1">
        <v>146</v>
      </c>
      <c r="K12" s="27">
        <v>73</v>
      </c>
    </row>
    <row r="13" spans="1:14" x14ac:dyDescent="0.25">
      <c r="A13" s="44" t="s">
        <v>26</v>
      </c>
      <c r="B13" s="1">
        <v>75</v>
      </c>
      <c r="C13" s="1">
        <v>71</v>
      </c>
      <c r="D13" s="27">
        <f t="shared" si="0"/>
        <v>73</v>
      </c>
      <c r="E13" s="45">
        <f t="shared" si="1"/>
        <v>146</v>
      </c>
      <c r="F13" s="27"/>
      <c r="G13" s="27">
        <v>73</v>
      </c>
      <c r="H13" s="27">
        <v>146</v>
      </c>
      <c r="I13" s="24"/>
      <c r="J13" s="1">
        <v>146</v>
      </c>
      <c r="K13" s="27">
        <v>73</v>
      </c>
    </row>
    <row r="14" spans="1:14" x14ac:dyDescent="0.25">
      <c r="A14" s="44" t="s">
        <v>27</v>
      </c>
      <c r="B14" s="1">
        <v>93</v>
      </c>
      <c r="C14" s="1">
        <v>70</v>
      </c>
      <c r="D14" s="27">
        <f t="shared" si="0"/>
        <v>81.5</v>
      </c>
      <c r="E14" s="45">
        <f t="shared" si="1"/>
        <v>163</v>
      </c>
      <c r="F14" s="27"/>
      <c r="G14" s="27">
        <v>81.5</v>
      </c>
      <c r="H14" s="27">
        <v>163</v>
      </c>
      <c r="I14" s="24"/>
      <c r="J14" s="1">
        <v>163</v>
      </c>
      <c r="K14" s="27">
        <v>81.5</v>
      </c>
    </row>
    <row r="15" spans="1:14" x14ac:dyDescent="0.25">
      <c r="A15" s="44" t="s">
        <v>28</v>
      </c>
      <c r="B15" s="1">
        <v>59</v>
      </c>
      <c r="C15" s="1">
        <v>73</v>
      </c>
      <c r="D15" s="27">
        <f t="shared" si="0"/>
        <v>66</v>
      </c>
      <c r="E15" s="45">
        <f t="shared" si="1"/>
        <v>132</v>
      </c>
      <c r="F15" s="27"/>
      <c r="G15" s="27">
        <v>66</v>
      </c>
      <c r="H15" s="27">
        <v>132</v>
      </c>
      <c r="I15" s="24"/>
      <c r="J15" s="1">
        <v>132</v>
      </c>
      <c r="K15" s="27">
        <v>66</v>
      </c>
    </row>
    <row r="16" spans="1:14" x14ac:dyDescent="0.25">
      <c r="A16" s="44" t="s">
        <v>29</v>
      </c>
      <c r="B16" s="1">
        <v>83</v>
      </c>
      <c r="C16" s="1">
        <v>72</v>
      </c>
      <c r="D16" s="27">
        <f t="shared" si="0"/>
        <v>77.5</v>
      </c>
      <c r="E16" s="45">
        <f t="shared" si="1"/>
        <v>155</v>
      </c>
      <c r="F16" s="27"/>
      <c r="G16" s="27">
        <v>77.5</v>
      </c>
      <c r="H16" s="27">
        <v>155</v>
      </c>
      <c r="J16" s="1">
        <v>155</v>
      </c>
      <c r="K16" s="27">
        <v>77.5</v>
      </c>
    </row>
    <row r="17" spans="1:11" x14ac:dyDescent="0.25">
      <c r="A17" s="44" t="s">
        <v>30</v>
      </c>
      <c r="B17" s="1">
        <v>75</v>
      </c>
      <c r="C17" s="1">
        <v>90</v>
      </c>
      <c r="D17" s="27">
        <f t="shared" si="0"/>
        <v>82.5</v>
      </c>
      <c r="E17" s="45">
        <f t="shared" si="1"/>
        <v>165</v>
      </c>
      <c r="F17" s="27"/>
      <c r="G17" s="27">
        <v>82.5</v>
      </c>
      <c r="H17" s="27">
        <v>165</v>
      </c>
      <c r="J17" s="1">
        <v>165</v>
      </c>
      <c r="K17" s="27">
        <v>82.5</v>
      </c>
    </row>
    <row r="18" spans="1:11" x14ac:dyDescent="0.25">
      <c r="A18" s="44" t="s">
        <v>31</v>
      </c>
      <c r="B18" s="1">
        <v>73</v>
      </c>
      <c r="C18" s="1">
        <v>63</v>
      </c>
      <c r="D18" s="27">
        <f t="shared" si="0"/>
        <v>68</v>
      </c>
      <c r="E18" s="45">
        <f t="shared" si="1"/>
        <v>136</v>
      </c>
      <c r="F18" s="27"/>
      <c r="G18" s="27">
        <v>68</v>
      </c>
      <c r="H18" s="27">
        <v>136</v>
      </c>
      <c r="J18" s="1">
        <v>136</v>
      </c>
      <c r="K18" s="27">
        <v>68</v>
      </c>
    </row>
    <row r="19" spans="1:11" x14ac:dyDescent="0.25">
      <c r="A19" s="46" t="s">
        <v>32</v>
      </c>
      <c r="B19" s="47">
        <v>98</v>
      </c>
      <c r="C19" s="47">
        <v>87</v>
      </c>
      <c r="D19" s="48">
        <f t="shared" si="0"/>
        <v>92.5</v>
      </c>
      <c r="E19" s="49">
        <f t="shared" si="1"/>
        <v>185</v>
      </c>
      <c r="F19" s="27"/>
      <c r="G19" s="27">
        <v>92.5</v>
      </c>
      <c r="H19" s="27">
        <v>185</v>
      </c>
      <c r="J19" s="1">
        <v>185</v>
      </c>
      <c r="K19" s="27">
        <v>92.5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7535-DB5A-452B-B781-DE0269F7B090}">
  <dimension ref="A1:N19"/>
  <sheetViews>
    <sheetView workbookViewId="0">
      <selection activeCell="G4" sqref="G4"/>
    </sheetView>
  </sheetViews>
  <sheetFormatPr defaultRowHeight="15" x14ac:dyDescent="0.25"/>
  <cols>
    <col min="1" max="10" width="10.140625" customWidth="1"/>
    <col min="11" max="17" width="8.5703125" customWidth="1"/>
    <col min="18" max="18" width="9" customWidth="1"/>
  </cols>
  <sheetData>
    <row r="1" spans="1:14" ht="27" customHeight="1" x14ac:dyDescent="0.25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37"/>
    </row>
    <row r="2" spans="1:14" ht="15.75" x14ac:dyDescent="0.25">
      <c r="A2" s="15" t="s">
        <v>7</v>
      </c>
      <c r="E2" s="14"/>
      <c r="F2" s="14"/>
      <c r="G2" s="15" t="s">
        <v>43</v>
      </c>
      <c r="H2" s="14"/>
      <c r="I2" s="14"/>
    </row>
    <row r="3" spans="1:14" ht="15.75" customHeight="1" x14ac:dyDescent="0.25">
      <c r="A3" s="28" t="s">
        <v>12</v>
      </c>
      <c r="B3" s="29" t="s">
        <v>13</v>
      </c>
      <c r="C3" s="29" t="s">
        <v>14</v>
      </c>
      <c r="D3" s="29" t="s">
        <v>15</v>
      </c>
      <c r="E3" s="30" t="s">
        <v>44</v>
      </c>
      <c r="G3" s="26" t="s">
        <v>12</v>
      </c>
      <c r="H3" s="26" t="s">
        <v>14</v>
      </c>
      <c r="I3" s="26" t="s">
        <v>44</v>
      </c>
      <c r="N3" s="12"/>
    </row>
    <row r="4" spans="1:14" x14ac:dyDescent="0.25">
      <c r="A4" s="31" t="s">
        <v>17</v>
      </c>
      <c r="B4" s="32">
        <v>79</v>
      </c>
      <c r="C4" s="32">
        <v>76</v>
      </c>
      <c r="D4" s="32">
        <v>99</v>
      </c>
      <c r="E4" s="33">
        <v>88</v>
      </c>
      <c r="G4" t="str" cm="1">
        <f t="array" ref="G4:I19">_xlfn.CHOOSECOLS(A4:E19, _xlfn.SEQUENCE(ROUNDUP(COLUMNS(A4:E19)/2, 0), 1, 1, 2))</f>
        <v>Adeline</v>
      </c>
      <c r="H4" s="1">
        <v>76</v>
      </c>
      <c r="I4" s="1">
        <v>88</v>
      </c>
    </row>
    <row r="5" spans="1:14" x14ac:dyDescent="0.25">
      <c r="A5" s="31" t="s">
        <v>18</v>
      </c>
      <c r="B5" s="32">
        <v>77</v>
      </c>
      <c r="C5" s="32">
        <v>52</v>
      </c>
      <c r="D5" s="32">
        <v>69</v>
      </c>
      <c r="E5" s="33">
        <v>86</v>
      </c>
      <c r="G5" t="str">
        <v>Aiden</v>
      </c>
      <c r="H5" s="1">
        <v>52</v>
      </c>
      <c r="I5" s="1">
        <v>86</v>
      </c>
    </row>
    <row r="6" spans="1:14" x14ac:dyDescent="0.25">
      <c r="A6" s="31" t="s">
        <v>19</v>
      </c>
      <c r="B6" s="32">
        <v>56</v>
      </c>
      <c r="C6" s="32">
        <v>86</v>
      </c>
      <c r="D6" s="32">
        <v>67</v>
      </c>
      <c r="E6" s="33">
        <v>72</v>
      </c>
      <c r="G6" t="str">
        <v>Anna</v>
      </c>
      <c r="H6" s="1">
        <v>86</v>
      </c>
      <c r="I6" s="1">
        <v>72</v>
      </c>
    </row>
    <row r="7" spans="1:14" x14ac:dyDescent="0.25">
      <c r="A7" s="31" t="s">
        <v>20</v>
      </c>
      <c r="B7" s="32">
        <v>53</v>
      </c>
      <c r="C7" s="32">
        <v>83</v>
      </c>
      <c r="D7" s="32">
        <v>63</v>
      </c>
      <c r="E7" s="33">
        <v>70</v>
      </c>
      <c r="G7" t="str">
        <v>Ava</v>
      </c>
      <c r="H7" s="1">
        <v>83</v>
      </c>
      <c r="I7" s="1">
        <v>70</v>
      </c>
    </row>
    <row r="8" spans="1:14" x14ac:dyDescent="0.25">
      <c r="A8" s="31" t="s">
        <v>21</v>
      </c>
      <c r="B8" s="32">
        <v>81</v>
      </c>
      <c r="C8" s="32">
        <v>54</v>
      </c>
      <c r="D8" s="32">
        <v>78</v>
      </c>
      <c r="E8" s="33">
        <v>66</v>
      </c>
      <c r="G8" t="str">
        <v>Camilla</v>
      </c>
      <c r="H8" s="1">
        <v>54</v>
      </c>
      <c r="I8" s="1">
        <v>66</v>
      </c>
    </row>
    <row r="9" spans="1:14" x14ac:dyDescent="0.25">
      <c r="A9" s="31" t="s">
        <v>22</v>
      </c>
      <c r="B9" s="32">
        <v>84</v>
      </c>
      <c r="C9" s="32">
        <v>82</v>
      </c>
      <c r="D9" s="32">
        <v>98</v>
      </c>
      <c r="E9" s="33">
        <v>68</v>
      </c>
      <c r="G9" t="str">
        <v>Elena</v>
      </c>
      <c r="H9" s="1">
        <v>82</v>
      </c>
      <c r="I9" s="1">
        <v>68</v>
      </c>
    </row>
    <row r="10" spans="1:14" x14ac:dyDescent="0.25">
      <c r="A10" s="31" t="s">
        <v>23</v>
      </c>
      <c r="B10" s="32">
        <v>91</v>
      </c>
      <c r="C10" s="32">
        <v>68</v>
      </c>
      <c r="D10" s="32">
        <v>90</v>
      </c>
      <c r="E10" s="33">
        <v>91</v>
      </c>
      <c r="G10" t="str">
        <v>Emma</v>
      </c>
      <c r="H10" s="1">
        <v>68</v>
      </c>
      <c r="I10" s="1">
        <v>91</v>
      </c>
    </row>
    <row r="11" spans="1:14" x14ac:dyDescent="0.25">
      <c r="A11" s="31" t="s">
        <v>24</v>
      </c>
      <c r="B11" s="32">
        <v>60</v>
      </c>
      <c r="C11" s="32">
        <v>55</v>
      </c>
      <c r="D11" s="32">
        <v>64</v>
      </c>
      <c r="E11" s="33">
        <v>90</v>
      </c>
      <c r="G11" t="str">
        <v>Ethan</v>
      </c>
      <c r="H11" s="1">
        <v>55</v>
      </c>
      <c r="I11" s="1">
        <v>90</v>
      </c>
    </row>
    <row r="12" spans="1:14" x14ac:dyDescent="0.25">
      <c r="A12" s="31" t="s">
        <v>25</v>
      </c>
      <c r="B12" s="32">
        <v>74</v>
      </c>
      <c r="C12" s="32">
        <v>72</v>
      </c>
      <c r="D12" s="32">
        <v>88</v>
      </c>
      <c r="E12" s="33">
        <v>74</v>
      </c>
      <c r="G12" t="str">
        <v>Grace</v>
      </c>
      <c r="H12" s="1">
        <v>72</v>
      </c>
      <c r="I12" s="1">
        <v>74</v>
      </c>
    </row>
    <row r="13" spans="1:14" x14ac:dyDescent="0.25">
      <c r="A13" s="31" t="s">
        <v>26</v>
      </c>
      <c r="B13" s="32">
        <v>75</v>
      </c>
      <c r="C13" s="32">
        <v>71</v>
      </c>
      <c r="D13" s="32">
        <v>94</v>
      </c>
      <c r="E13" s="33">
        <v>87</v>
      </c>
      <c r="G13" t="str">
        <v>Liam</v>
      </c>
      <c r="H13" s="1">
        <v>71</v>
      </c>
      <c r="I13" s="1">
        <v>87</v>
      </c>
    </row>
    <row r="14" spans="1:14" x14ac:dyDescent="0.25">
      <c r="A14" s="31" t="s">
        <v>27</v>
      </c>
      <c r="B14" s="32">
        <v>93</v>
      </c>
      <c r="C14" s="32">
        <v>70</v>
      </c>
      <c r="D14" s="32">
        <v>87</v>
      </c>
      <c r="E14" s="33">
        <v>75</v>
      </c>
      <c r="G14" t="str">
        <v>Lillian</v>
      </c>
      <c r="H14" s="1">
        <v>70</v>
      </c>
      <c r="I14" s="1">
        <v>75</v>
      </c>
    </row>
    <row r="15" spans="1:14" x14ac:dyDescent="0.25">
      <c r="A15" s="31" t="s">
        <v>28</v>
      </c>
      <c r="B15" s="32">
        <v>59</v>
      </c>
      <c r="C15" s="32">
        <v>73</v>
      </c>
      <c r="D15" s="32">
        <v>89</v>
      </c>
      <c r="E15" s="33">
        <v>76</v>
      </c>
      <c r="G15" t="str">
        <v>Lucas</v>
      </c>
      <c r="H15" s="1">
        <v>73</v>
      </c>
      <c r="I15" s="1">
        <v>76</v>
      </c>
    </row>
    <row r="16" spans="1:14" x14ac:dyDescent="0.25">
      <c r="A16" s="31" t="s">
        <v>29</v>
      </c>
      <c r="B16" s="32">
        <v>83</v>
      </c>
      <c r="C16" s="32">
        <v>72</v>
      </c>
      <c r="D16" s="32">
        <v>97</v>
      </c>
      <c r="E16" s="33">
        <v>89</v>
      </c>
      <c r="G16" t="str">
        <v>Noah</v>
      </c>
      <c r="H16" s="1">
        <v>72</v>
      </c>
      <c r="I16" s="1">
        <v>89</v>
      </c>
    </row>
    <row r="17" spans="1:9" x14ac:dyDescent="0.25">
      <c r="A17" s="31" t="s">
        <v>30</v>
      </c>
      <c r="B17" s="32">
        <v>75</v>
      </c>
      <c r="C17" s="32">
        <v>90</v>
      </c>
      <c r="D17" s="32">
        <v>64</v>
      </c>
      <c r="E17" s="33">
        <v>80</v>
      </c>
      <c r="F17" s="1"/>
      <c r="G17" t="str">
        <v>Olivia</v>
      </c>
      <c r="H17" s="1">
        <v>90</v>
      </c>
      <c r="I17" s="1">
        <v>80</v>
      </c>
    </row>
    <row r="18" spans="1:9" x14ac:dyDescent="0.25">
      <c r="A18" s="31" t="s">
        <v>31</v>
      </c>
      <c r="B18" s="32">
        <v>73</v>
      </c>
      <c r="C18" s="32">
        <v>63</v>
      </c>
      <c r="D18" s="32">
        <v>91</v>
      </c>
      <c r="E18" s="33">
        <v>81</v>
      </c>
      <c r="F18" s="1"/>
      <c r="G18" t="str">
        <v>Sophia</v>
      </c>
      <c r="H18" s="1">
        <v>63</v>
      </c>
      <c r="I18" s="1">
        <v>81</v>
      </c>
    </row>
    <row r="19" spans="1:9" x14ac:dyDescent="0.25">
      <c r="A19" s="34" t="s">
        <v>32</v>
      </c>
      <c r="B19" s="35">
        <v>98</v>
      </c>
      <c r="C19" s="35">
        <v>87</v>
      </c>
      <c r="D19" s="35">
        <v>90</v>
      </c>
      <c r="E19" s="36">
        <v>84</v>
      </c>
      <c r="F19" s="1"/>
      <c r="G19" t="str">
        <v>Victoria</v>
      </c>
      <c r="H19" s="1">
        <v>87</v>
      </c>
      <c r="I19" s="1">
        <v>84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357D-C274-420A-B9B3-D46E193BF239}">
  <dimension ref="A1:M19"/>
  <sheetViews>
    <sheetView workbookViewId="0">
      <selection activeCell="F4" sqref="F4"/>
    </sheetView>
  </sheetViews>
  <sheetFormatPr defaultRowHeight="15" x14ac:dyDescent="0.25"/>
  <cols>
    <col min="1" max="9" width="10.140625" customWidth="1"/>
    <col min="10" max="16" width="8.5703125" customWidth="1"/>
    <col min="17" max="17" width="9" customWidth="1"/>
  </cols>
  <sheetData>
    <row r="1" spans="1:13" ht="27" customHeight="1" x14ac:dyDescent="0.25">
      <c r="A1" s="67" t="s">
        <v>46</v>
      </c>
      <c r="B1" s="67"/>
      <c r="C1" s="67"/>
      <c r="D1" s="67"/>
      <c r="E1" s="67"/>
      <c r="F1" s="67"/>
      <c r="G1" s="67"/>
      <c r="H1" s="67"/>
      <c r="I1" s="67"/>
    </row>
    <row r="2" spans="1:13" ht="15.75" x14ac:dyDescent="0.25">
      <c r="A2" s="15" t="s">
        <v>7</v>
      </c>
      <c r="E2" s="14"/>
      <c r="F2" s="15" t="s">
        <v>8</v>
      </c>
      <c r="G2" s="14"/>
      <c r="H2" s="14"/>
    </row>
    <row r="3" spans="1:13" ht="15.75" customHeight="1" x14ac:dyDescent="0.25">
      <c r="A3" s="41" t="s">
        <v>12</v>
      </c>
      <c r="B3" s="42" t="s">
        <v>13</v>
      </c>
      <c r="C3" s="42" t="s">
        <v>14</v>
      </c>
      <c r="D3" s="43" t="s">
        <v>15</v>
      </c>
      <c r="F3" s="26" t="s">
        <v>15</v>
      </c>
      <c r="G3" s="26" t="s">
        <v>14</v>
      </c>
      <c r="H3" s="26" t="s">
        <v>13</v>
      </c>
      <c r="I3" s="26" t="s">
        <v>12</v>
      </c>
      <c r="M3" s="12"/>
    </row>
    <row r="4" spans="1:13" x14ac:dyDescent="0.25">
      <c r="A4" s="44" t="s">
        <v>17</v>
      </c>
      <c r="B4" s="1">
        <v>79</v>
      </c>
      <c r="C4" s="1">
        <v>76</v>
      </c>
      <c r="D4" s="45">
        <v>99</v>
      </c>
      <c r="F4" s="1" cm="1">
        <f t="array" ref="F4:I19">_xlfn.CHOOSECOLS(A4:D19, _xlfn.SEQUENCE(COLUMNS(A4:D19))*-1)</f>
        <v>99</v>
      </c>
      <c r="G4" s="1">
        <v>76</v>
      </c>
      <c r="H4" s="1">
        <v>79</v>
      </c>
      <c r="I4" s="51" t="str">
        <v>Adeline</v>
      </c>
    </row>
    <row r="5" spans="1:13" x14ac:dyDescent="0.25">
      <c r="A5" s="44" t="s">
        <v>18</v>
      </c>
      <c r="B5" s="1">
        <v>77</v>
      </c>
      <c r="C5" s="1">
        <v>52</v>
      </c>
      <c r="D5" s="45">
        <v>69</v>
      </c>
      <c r="F5" s="1">
        <v>69</v>
      </c>
      <c r="G5" s="1">
        <v>52</v>
      </c>
      <c r="H5" s="1">
        <v>77</v>
      </c>
      <c r="I5" s="51" t="str">
        <v>Aiden</v>
      </c>
    </row>
    <row r="6" spans="1:13" x14ac:dyDescent="0.25">
      <c r="A6" s="44" t="s">
        <v>19</v>
      </c>
      <c r="B6" s="1">
        <v>56</v>
      </c>
      <c r="C6" s="1">
        <v>86</v>
      </c>
      <c r="D6" s="45">
        <v>67</v>
      </c>
      <c r="F6" s="1">
        <v>67</v>
      </c>
      <c r="G6" s="1">
        <v>86</v>
      </c>
      <c r="H6" s="1">
        <v>56</v>
      </c>
      <c r="I6" s="51" t="str">
        <v>Anna</v>
      </c>
    </row>
    <row r="7" spans="1:13" x14ac:dyDescent="0.25">
      <c r="A7" s="44" t="s">
        <v>20</v>
      </c>
      <c r="B7" s="1">
        <v>53</v>
      </c>
      <c r="C7" s="1">
        <v>83</v>
      </c>
      <c r="D7" s="45">
        <v>63</v>
      </c>
      <c r="F7" s="1">
        <v>63</v>
      </c>
      <c r="G7" s="1">
        <v>83</v>
      </c>
      <c r="H7" s="1">
        <v>53</v>
      </c>
      <c r="I7" s="51" t="str">
        <v>Ava</v>
      </c>
    </row>
    <row r="8" spans="1:13" x14ac:dyDescent="0.25">
      <c r="A8" s="44" t="s">
        <v>21</v>
      </c>
      <c r="B8" s="1">
        <v>81</v>
      </c>
      <c r="C8" s="1">
        <v>54</v>
      </c>
      <c r="D8" s="45">
        <v>78</v>
      </c>
      <c r="F8" s="1">
        <v>78</v>
      </c>
      <c r="G8" s="1">
        <v>54</v>
      </c>
      <c r="H8" s="1">
        <v>81</v>
      </c>
      <c r="I8" s="51" t="str">
        <v>Camilla</v>
      </c>
    </row>
    <row r="9" spans="1:13" x14ac:dyDescent="0.25">
      <c r="A9" s="44" t="s">
        <v>22</v>
      </c>
      <c r="B9" s="1">
        <v>84</v>
      </c>
      <c r="C9" s="1">
        <v>82</v>
      </c>
      <c r="D9" s="45">
        <v>98</v>
      </c>
      <c r="F9" s="1">
        <v>98</v>
      </c>
      <c r="G9" s="1">
        <v>82</v>
      </c>
      <c r="H9" s="1">
        <v>84</v>
      </c>
      <c r="I9" s="51" t="str">
        <v>Elena</v>
      </c>
    </row>
    <row r="10" spans="1:13" x14ac:dyDescent="0.25">
      <c r="A10" s="44" t="s">
        <v>23</v>
      </c>
      <c r="B10" s="1">
        <v>91</v>
      </c>
      <c r="C10" s="1">
        <v>68</v>
      </c>
      <c r="D10" s="45">
        <v>90</v>
      </c>
      <c r="F10" s="1">
        <v>90</v>
      </c>
      <c r="G10" s="1">
        <v>68</v>
      </c>
      <c r="H10" s="1">
        <v>91</v>
      </c>
      <c r="I10" s="51" t="str">
        <v>Emma</v>
      </c>
    </row>
    <row r="11" spans="1:13" x14ac:dyDescent="0.25">
      <c r="A11" s="44" t="s">
        <v>24</v>
      </c>
      <c r="B11" s="1">
        <v>60</v>
      </c>
      <c r="C11" s="1">
        <v>55</v>
      </c>
      <c r="D11" s="45">
        <v>64</v>
      </c>
      <c r="F11" s="1">
        <v>64</v>
      </c>
      <c r="G11" s="1">
        <v>55</v>
      </c>
      <c r="H11" s="1">
        <v>60</v>
      </c>
      <c r="I11" s="51" t="str">
        <v>Ethan</v>
      </c>
    </row>
    <row r="12" spans="1:13" x14ac:dyDescent="0.25">
      <c r="A12" s="44" t="s">
        <v>25</v>
      </c>
      <c r="B12" s="1">
        <v>74</v>
      </c>
      <c r="C12" s="1">
        <v>72</v>
      </c>
      <c r="D12" s="45">
        <v>88</v>
      </c>
      <c r="F12" s="1">
        <v>88</v>
      </c>
      <c r="G12" s="1">
        <v>72</v>
      </c>
      <c r="H12" s="1">
        <v>74</v>
      </c>
      <c r="I12" s="51" t="str">
        <v>Grace</v>
      </c>
    </row>
    <row r="13" spans="1:13" x14ac:dyDescent="0.25">
      <c r="A13" s="44" t="s">
        <v>26</v>
      </c>
      <c r="B13" s="1">
        <v>75</v>
      </c>
      <c r="C13" s="1">
        <v>71</v>
      </c>
      <c r="D13" s="45">
        <v>94</v>
      </c>
      <c r="F13" s="1">
        <v>94</v>
      </c>
      <c r="G13" s="1">
        <v>71</v>
      </c>
      <c r="H13" s="1">
        <v>75</v>
      </c>
      <c r="I13" s="51" t="str">
        <v>Liam</v>
      </c>
    </row>
    <row r="14" spans="1:13" x14ac:dyDescent="0.25">
      <c r="A14" s="44" t="s">
        <v>27</v>
      </c>
      <c r="B14" s="1">
        <v>93</v>
      </c>
      <c r="C14" s="1">
        <v>70</v>
      </c>
      <c r="D14" s="45">
        <v>87</v>
      </c>
      <c r="F14" s="1">
        <v>87</v>
      </c>
      <c r="G14" s="1">
        <v>70</v>
      </c>
      <c r="H14" s="1">
        <v>93</v>
      </c>
      <c r="I14" s="52" t="str">
        <v>Lillian</v>
      </c>
    </row>
    <row r="15" spans="1:13" x14ac:dyDescent="0.25">
      <c r="A15" s="44" t="s">
        <v>28</v>
      </c>
      <c r="B15" s="1">
        <v>59</v>
      </c>
      <c r="C15" s="1">
        <v>73</v>
      </c>
      <c r="D15" s="45">
        <v>89</v>
      </c>
      <c r="F15" s="1">
        <v>89</v>
      </c>
      <c r="G15" s="1">
        <v>73</v>
      </c>
      <c r="H15" s="1">
        <v>59</v>
      </c>
      <c r="I15" s="52" t="str">
        <v>Lucas</v>
      </c>
    </row>
    <row r="16" spans="1:13" x14ac:dyDescent="0.25">
      <c r="A16" s="44" t="s">
        <v>29</v>
      </c>
      <c r="B16" s="1">
        <v>83</v>
      </c>
      <c r="C16" s="1">
        <v>72</v>
      </c>
      <c r="D16" s="45">
        <v>97</v>
      </c>
      <c r="F16" s="1">
        <v>97</v>
      </c>
      <c r="G16" s="1">
        <v>72</v>
      </c>
      <c r="H16" s="1">
        <v>83</v>
      </c>
      <c r="I16" s="52" t="str">
        <v>Noah</v>
      </c>
    </row>
    <row r="17" spans="1:9" x14ac:dyDescent="0.25">
      <c r="A17" s="44" t="s">
        <v>30</v>
      </c>
      <c r="B17" s="1">
        <v>75</v>
      </c>
      <c r="C17" s="1">
        <v>90</v>
      </c>
      <c r="D17" s="45">
        <v>64</v>
      </c>
      <c r="F17" s="1">
        <v>64</v>
      </c>
      <c r="G17" s="1">
        <v>90</v>
      </c>
      <c r="H17" s="1">
        <v>75</v>
      </c>
      <c r="I17" s="52" t="str">
        <v>Olivia</v>
      </c>
    </row>
    <row r="18" spans="1:9" x14ac:dyDescent="0.25">
      <c r="A18" s="44" t="s">
        <v>31</v>
      </c>
      <c r="B18" s="1">
        <v>73</v>
      </c>
      <c r="C18" s="1">
        <v>63</v>
      </c>
      <c r="D18" s="45">
        <v>91</v>
      </c>
      <c r="F18" s="1">
        <v>91</v>
      </c>
      <c r="G18" s="1">
        <v>63</v>
      </c>
      <c r="H18" s="1">
        <v>73</v>
      </c>
      <c r="I18" s="52" t="str">
        <v>Sophia</v>
      </c>
    </row>
    <row r="19" spans="1:9" x14ac:dyDescent="0.25">
      <c r="A19" s="46" t="s">
        <v>32</v>
      </c>
      <c r="B19" s="47">
        <v>98</v>
      </c>
      <c r="C19" s="47">
        <v>87</v>
      </c>
      <c r="D19" s="49">
        <v>90</v>
      </c>
      <c r="F19" s="1">
        <v>90</v>
      </c>
      <c r="G19" s="1">
        <v>87</v>
      </c>
      <c r="H19" s="1">
        <v>98</v>
      </c>
      <c r="I19" s="52" t="str">
        <v>Victoria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306F-1EB1-40AD-81A7-0AB3200801AB}">
  <dimension ref="A1:M22"/>
  <sheetViews>
    <sheetView workbookViewId="0">
      <selection activeCell="G7" sqref="G7"/>
    </sheetView>
  </sheetViews>
  <sheetFormatPr defaultRowHeight="15" x14ac:dyDescent="0.25"/>
  <cols>
    <col min="1" max="9" width="10.140625" customWidth="1"/>
    <col min="10" max="16" width="8.5703125" customWidth="1"/>
    <col min="17" max="17" width="9" customWidth="1"/>
  </cols>
  <sheetData>
    <row r="1" spans="1:13" ht="27" customHeight="1" x14ac:dyDescent="0.25">
      <c r="A1" s="67" t="s">
        <v>49</v>
      </c>
      <c r="B1" s="67"/>
      <c r="C1" s="67"/>
      <c r="D1" s="67"/>
      <c r="E1" s="67"/>
      <c r="F1" s="67"/>
      <c r="G1" s="67"/>
      <c r="H1" s="67"/>
      <c r="I1" s="67"/>
    </row>
    <row r="2" spans="1:13" ht="15.75" x14ac:dyDescent="0.25">
      <c r="A2" s="15" t="s">
        <v>7</v>
      </c>
      <c r="E2" s="14"/>
      <c r="F2" s="14"/>
      <c r="G2" s="15"/>
    </row>
    <row r="3" spans="1:13" ht="15.75" customHeight="1" x14ac:dyDescent="0.25">
      <c r="A3" s="28" t="s">
        <v>12</v>
      </c>
      <c r="B3" s="29" t="s">
        <v>13</v>
      </c>
      <c r="C3" s="29" t="s">
        <v>14</v>
      </c>
      <c r="D3" s="29" t="s">
        <v>15</v>
      </c>
      <c r="E3" s="30" t="s">
        <v>44</v>
      </c>
      <c r="G3" s="61" t="s">
        <v>50</v>
      </c>
      <c r="H3" s="62" t="s">
        <v>51</v>
      </c>
      <c r="M3" s="12"/>
    </row>
    <row r="4" spans="1:13" x14ac:dyDescent="0.25">
      <c r="A4" s="31" t="s">
        <v>17</v>
      </c>
      <c r="B4" s="32">
        <v>79</v>
      </c>
      <c r="C4" s="32">
        <v>76</v>
      </c>
      <c r="D4" s="32">
        <v>99</v>
      </c>
      <c r="E4" s="33">
        <v>88</v>
      </c>
      <c r="F4" s="27"/>
    </row>
    <row r="5" spans="1:13" x14ac:dyDescent="0.25">
      <c r="A5" s="31" t="s">
        <v>18</v>
      </c>
      <c r="B5" s="32">
        <v>77</v>
      </c>
      <c r="C5" s="32">
        <v>52</v>
      </c>
      <c r="D5" s="32">
        <v>69</v>
      </c>
      <c r="E5" s="33">
        <v>86</v>
      </c>
      <c r="F5" s="27"/>
      <c r="G5" s="15" t="s">
        <v>8</v>
      </c>
    </row>
    <row r="6" spans="1:13" x14ac:dyDescent="0.25">
      <c r="A6" s="31" t="s">
        <v>19</v>
      </c>
      <c r="B6" s="32">
        <v>56</v>
      </c>
      <c r="C6" s="32">
        <v>86</v>
      </c>
      <c r="D6" s="32">
        <v>67</v>
      </c>
      <c r="E6" s="33">
        <v>72</v>
      </c>
      <c r="F6" s="27"/>
      <c r="G6" s="26" t="s">
        <v>12</v>
      </c>
      <c r="H6" s="26" t="s">
        <v>15</v>
      </c>
      <c r="I6" s="26" t="s">
        <v>44</v>
      </c>
    </row>
    <row r="7" spans="1:13" x14ac:dyDescent="0.25">
      <c r="A7" s="31" t="s">
        <v>20</v>
      </c>
      <c r="B7" s="32">
        <v>53</v>
      </c>
      <c r="C7" s="32">
        <v>83</v>
      </c>
      <c r="D7" s="32">
        <v>63</v>
      </c>
      <c r="E7" s="33">
        <v>70</v>
      </c>
      <c r="F7" s="27"/>
      <c r="G7" s="52" t="str" cm="1">
        <f t="array" ref="G7:I22">_xlfn.CHOOSECOLS(A4:E19, _xlfn.TEXTSPLIT(H3, ", ") *1)</f>
        <v>Adeline</v>
      </c>
      <c r="H7" s="1">
        <v>99</v>
      </c>
      <c r="I7" s="1">
        <v>88</v>
      </c>
    </row>
    <row r="8" spans="1:13" x14ac:dyDescent="0.25">
      <c r="A8" s="31" t="s">
        <v>21</v>
      </c>
      <c r="B8" s="32">
        <v>81</v>
      </c>
      <c r="C8" s="32">
        <v>54</v>
      </c>
      <c r="D8" s="32">
        <v>78</v>
      </c>
      <c r="E8" s="33">
        <v>66</v>
      </c>
      <c r="F8" s="27"/>
      <c r="G8" s="52" t="str">
        <v>Aiden</v>
      </c>
      <c r="H8" s="1">
        <v>69</v>
      </c>
      <c r="I8" s="1">
        <v>86</v>
      </c>
    </row>
    <row r="9" spans="1:13" x14ac:dyDescent="0.25">
      <c r="A9" s="31" t="s">
        <v>22</v>
      </c>
      <c r="B9" s="32">
        <v>84</v>
      </c>
      <c r="C9" s="32">
        <v>82</v>
      </c>
      <c r="D9" s="32">
        <v>98</v>
      </c>
      <c r="E9" s="33">
        <v>68</v>
      </c>
      <c r="F9" s="27"/>
      <c r="G9" s="52" t="str">
        <v>Anna</v>
      </c>
      <c r="H9" s="1">
        <v>67</v>
      </c>
      <c r="I9" s="1">
        <v>72</v>
      </c>
    </row>
    <row r="10" spans="1:13" x14ac:dyDescent="0.25">
      <c r="A10" s="31" t="s">
        <v>23</v>
      </c>
      <c r="B10" s="32">
        <v>91</v>
      </c>
      <c r="C10" s="32">
        <v>68</v>
      </c>
      <c r="D10" s="32">
        <v>90</v>
      </c>
      <c r="E10" s="33">
        <v>91</v>
      </c>
      <c r="F10" s="27"/>
      <c r="G10" s="52" t="str">
        <v>Ava</v>
      </c>
      <c r="H10" s="1">
        <v>63</v>
      </c>
      <c r="I10" s="1">
        <v>70</v>
      </c>
    </row>
    <row r="11" spans="1:13" x14ac:dyDescent="0.25">
      <c r="A11" s="31" t="s">
        <v>24</v>
      </c>
      <c r="B11" s="32">
        <v>60</v>
      </c>
      <c r="C11" s="32">
        <v>55</v>
      </c>
      <c r="D11" s="32">
        <v>64</v>
      </c>
      <c r="E11" s="33">
        <v>90</v>
      </c>
      <c r="F11" s="27"/>
      <c r="G11" s="52" t="str">
        <v>Camilla</v>
      </c>
      <c r="H11" s="1">
        <v>78</v>
      </c>
      <c r="I11" s="1">
        <v>66</v>
      </c>
    </row>
    <row r="12" spans="1:13" x14ac:dyDescent="0.25">
      <c r="A12" s="31" t="s">
        <v>25</v>
      </c>
      <c r="B12" s="32">
        <v>74</v>
      </c>
      <c r="C12" s="32">
        <v>72</v>
      </c>
      <c r="D12" s="32">
        <v>88</v>
      </c>
      <c r="E12" s="33">
        <v>74</v>
      </c>
      <c r="F12" s="27"/>
      <c r="G12" s="52" t="str">
        <v>Elena</v>
      </c>
      <c r="H12" s="1">
        <v>98</v>
      </c>
      <c r="I12" s="1">
        <v>68</v>
      </c>
    </row>
    <row r="13" spans="1:13" x14ac:dyDescent="0.25">
      <c r="A13" s="31" t="s">
        <v>26</v>
      </c>
      <c r="B13" s="32">
        <v>75</v>
      </c>
      <c r="C13" s="32">
        <v>71</v>
      </c>
      <c r="D13" s="32">
        <v>94</v>
      </c>
      <c r="E13" s="33">
        <v>87</v>
      </c>
      <c r="F13" s="27"/>
      <c r="G13" s="52" t="str">
        <v>Emma</v>
      </c>
      <c r="H13" s="1">
        <v>90</v>
      </c>
      <c r="I13" s="1">
        <v>91</v>
      </c>
    </row>
    <row r="14" spans="1:13" x14ac:dyDescent="0.25">
      <c r="A14" s="31" t="s">
        <v>27</v>
      </c>
      <c r="B14" s="32">
        <v>93</v>
      </c>
      <c r="C14" s="32">
        <v>70</v>
      </c>
      <c r="D14" s="32">
        <v>87</v>
      </c>
      <c r="E14" s="33">
        <v>75</v>
      </c>
      <c r="F14" s="27"/>
      <c r="G14" s="52" t="str">
        <v>Ethan</v>
      </c>
      <c r="H14" s="1">
        <v>64</v>
      </c>
      <c r="I14" s="1">
        <v>90</v>
      </c>
    </row>
    <row r="15" spans="1:13" x14ac:dyDescent="0.25">
      <c r="A15" s="31" t="s">
        <v>28</v>
      </c>
      <c r="B15" s="32">
        <v>59</v>
      </c>
      <c r="C15" s="32">
        <v>73</v>
      </c>
      <c r="D15" s="32">
        <v>89</v>
      </c>
      <c r="E15" s="33">
        <v>76</v>
      </c>
      <c r="F15" s="27"/>
      <c r="G15" s="52" t="str">
        <v>Grace</v>
      </c>
      <c r="H15" s="1">
        <v>88</v>
      </c>
      <c r="I15" s="1">
        <v>74</v>
      </c>
    </row>
    <row r="16" spans="1:13" x14ac:dyDescent="0.25">
      <c r="A16" s="31" t="s">
        <v>29</v>
      </c>
      <c r="B16" s="32">
        <v>83</v>
      </c>
      <c r="C16" s="32">
        <v>72</v>
      </c>
      <c r="D16" s="32">
        <v>97</v>
      </c>
      <c r="E16" s="33">
        <v>89</v>
      </c>
      <c r="F16" s="27"/>
      <c r="G16" s="52" t="str">
        <v>Liam</v>
      </c>
      <c r="H16" s="1">
        <v>94</v>
      </c>
      <c r="I16" s="1">
        <v>87</v>
      </c>
    </row>
    <row r="17" spans="1:9" x14ac:dyDescent="0.25">
      <c r="A17" s="31" t="s">
        <v>30</v>
      </c>
      <c r="B17" s="32">
        <v>75</v>
      </c>
      <c r="C17" s="32">
        <v>90</v>
      </c>
      <c r="D17" s="32">
        <v>64</v>
      </c>
      <c r="E17" s="33">
        <v>80</v>
      </c>
      <c r="F17" s="27"/>
      <c r="G17" s="52" t="str">
        <v>Lillian</v>
      </c>
      <c r="H17" s="1">
        <v>87</v>
      </c>
      <c r="I17" s="1">
        <v>75</v>
      </c>
    </row>
    <row r="18" spans="1:9" x14ac:dyDescent="0.25">
      <c r="A18" s="31" t="s">
        <v>31</v>
      </c>
      <c r="B18" s="32">
        <v>73</v>
      </c>
      <c r="C18" s="32">
        <v>63</v>
      </c>
      <c r="D18" s="32">
        <v>91</v>
      </c>
      <c r="E18" s="33">
        <v>81</v>
      </c>
      <c r="F18" s="27"/>
      <c r="G18" s="52" t="str">
        <v>Lucas</v>
      </c>
      <c r="H18" s="1">
        <v>89</v>
      </c>
      <c r="I18" s="1">
        <v>76</v>
      </c>
    </row>
    <row r="19" spans="1:9" x14ac:dyDescent="0.25">
      <c r="A19" s="34" t="s">
        <v>32</v>
      </c>
      <c r="B19" s="35">
        <v>98</v>
      </c>
      <c r="C19" s="35">
        <v>87</v>
      </c>
      <c r="D19" s="35">
        <v>90</v>
      </c>
      <c r="E19" s="36">
        <v>84</v>
      </c>
      <c r="F19" s="27"/>
      <c r="G19" s="52" t="str">
        <v>Noah</v>
      </c>
      <c r="H19" s="1">
        <v>97</v>
      </c>
      <c r="I19" s="1">
        <v>89</v>
      </c>
    </row>
    <row r="20" spans="1:9" x14ac:dyDescent="0.25">
      <c r="G20" s="52" t="str">
        <v>Olivia</v>
      </c>
      <c r="H20" s="1">
        <v>64</v>
      </c>
      <c r="I20" s="1">
        <v>80</v>
      </c>
    </row>
    <row r="21" spans="1:9" x14ac:dyDescent="0.25">
      <c r="G21" s="52" t="str">
        <v>Sophia</v>
      </c>
      <c r="H21" s="1">
        <v>91</v>
      </c>
      <c r="I21" s="1">
        <v>81</v>
      </c>
    </row>
    <row r="22" spans="1:9" x14ac:dyDescent="0.25">
      <c r="G22" s="52" t="str">
        <v>Victoria</v>
      </c>
      <c r="H22" s="1">
        <v>90</v>
      </c>
      <c r="I22" s="1">
        <v>84</v>
      </c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H3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63EA-2993-443D-A767-4A834975F6A2}">
  <dimension ref="A1:K23"/>
  <sheetViews>
    <sheetView workbookViewId="0">
      <selection activeCell="F4" sqref="F4"/>
    </sheetView>
  </sheetViews>
  <sheetFormatPr defaultRowHeight="15" x14ac:dyDescent="0.25"/>
  <cols>
    <col min="1" max="1" width="11.140625" customWidth="1"/>
    <col min="2" max="7" width="12.5703125" customWidth="1"/>
    <col min="8" max="14" width="8.5703125" customWidth="1"/>
    <col min="15" max="15" width="9" customWidth="1"/>
  </cols>
  <sheetData>
    <row r="1" spans="1:11" ht="27" customHeight="1" x14ac:dyDescent="0.25">
      <c r="A1" s="67" t="s">
        <v>48</v>
      </c>
      <c r="B1" s="67"/>
      <c r="C1" s="67"/>
      <c r="D1" s="67"/>
      <c r="E1" s="67"/>
      <c r="F1" s="67"/>
      <c r="G1" s="67"/>
    </row>
    <row r="2" spans="1:11" ht="15.75" x14ac:dyDescent="0.25">
      <c r="A2" s="15" t="s">
        <v>9</v>
      </c>
      <c r="E2" s="14"/>
      <c r="F2" s="15" t="s">
        <v>8</v>
      </c>
      <c r="G2" s="14"/>
    </row>
    <row r="3" spans="1:11" ht="15.75" customHeight="1" x14ac:dyDescent="0.25">
      <c r="A3" s="53" t="s">
        <v>12</v>
      </c>
      <c r="B3" s="54" t="s">
        <v>13</v>
      </c>
      <c r="C3" s="54" t="s">
        <v>14</v>
      </c>
      <c r="D3" s="55" t="s">
        <v>15</v>
      </c>
      <c r="F3" s="26" t="s">
        <v>12</v>
      </c>
      <c r="G3" s="26" t="s">
        <v>14</v>
      </c>
      <c r="K3" s="12"/>
    </row>
    <row r="4" spans="1:11" x14ac:dyDescent="0.25">
      <c r="A4" s="56" t="s">
        <v>17</v>
      </c>
      <c r="B4" s="1">
        <v>79</v>
      </c>
      <c r="C4" s="1">
        <v>76</v>
      </c>
      <c r="D4" s="57">
        <v>99</v>
      </c>
      <c r="F4" s="52" t="str" cm="1">
        <f t="array" ref="F4:G15">_xlfn.CHOOSECOLS(_xlfn.VSTACK(A4:D8, A12:D15, A19:D21), 1, 3)</f>
        <v>Adeline</v>
      </c>
      <c r="G4" s="1">
        <v>76</v>
      </c>
    </row>
    <row r="5" spans="1:11" x14ac:dyDescent="0.25">
      <c r="A5" s="56" t="s">
        <v>18</v>
      </c>
      <c r="B5" s="1">
        <v>77</v>
      </c>
      <c r="C5" s="1">
        <v>52</v>
      </c>
      <c r="D5" s="57">
        <v>69</v>
      </c>
      <c r="F5" s="52" t="str">
        <v>Aiden</v>
      </c>
      <c r="G5" s="1">
        <v>52</v>
      </c>
    </row>
    <row r="6" spans="1:11" x14ac:dyDescent="0.25">
      <c r="A6" s="56" t="s">
        <v>19</v>
      </c>
      <c r="B6" s="1">
        <v>56</v>
      </c>
      <c r="C6" s="1">
        <v>86</v>
      </c>
      <c r="D6" s="57">
        <v>67</v>
      </c>
      <c r="F6" s="52" t="str">
        <v>Anna</v>
      </c>
      <c r="G6" s="1">
        <v>86</v>
      </c>
    </row>
    <row r="7" spans="1:11" x14ac:dyDescent="0.25">
      <c r="A7" s="56" t="s">
        <v>20</v>
      </c>
      <c r="B7" s="1">
        <v>53</v>
      </c>
      <c r="C7" s="1">
        <v>83</v>
      </c>
      <c r="D7" s="57">
        <v>63</v>
      </c>
      <c r="F7" s="52" t="str">
        <v>Ava</v>
      </c>
      <c r="G7" s="1">
        <v>83</v>
      </c>
    </row>
    <row r="8" spans="1:11" x14ac:dyDescent="0.25">
      <c r="A8" s="58" t="s">
        <v>21</v>
      </c>
      <c r="B8" s="59">
        <v>81</v>
      </c>
      <c r="C8" s="59">
        <v>54</v>
      </c>
      <c r="D8" s="60">
        <v>78</v>
      </c>
      <c r="F8" s="52" t="str">
        <v>Camilla</v>
      </c>
      <c r="G8" s="1">
        <v>54</v>
      </c>
    </row>
    <row r="9" spans="1:11" x14ac:dyDescent="0.25">
      <c r="F9" s="52" t="str">
        <v>Elena</v>
      </c>
      <c r="G9" s="1">
        <v>82</v>
      </c>
    </row>
    <row r="10" spans="1:11" x14ac:dyDescent="0.25">
      <c r="A10" s="15" t="s">
        <v>10</v>
      </c>
      <c r="F10" s="52" t="str">
        <v>Emma</v>
      </c>
      <c r="G10" s="1">
        <v>68</v>
      </c>
    </row>
    <row r="11" spans="1:11" x14ac:dyDescent="0.25">
      <c r="A11" s="53" t="s">
        <v>12</v>
      </c>
      <c r="B11" s="54" t="s">
        <v>13</v>
      </c>
      <c r="C11" s="54" t="s">
        <v>14</v>
      </c>
      <c r="D11" s="55" t="s">
        <v>15</v>
      </c>
      <c r="F11" s="52" t="str">
        <v>Ethan</v>
      </c>
      <c r="G11" s="1">
        <v>55</v>
      </c>
    </row>
    <row r="12" spans="1:11" x14ac:dyDescent="0.25">
      <c r="A12" s="56" t="s">
        <v>22</v>
      </c>
      <c r="B12" s="1">
        <v>84</v>
      </c>
      <c r="C12" s="1">
        <v>82</v>
      </c>
      <c r="D12" s="57">
        <v>98</v>
      </c>
      <c r="F12" s="52" t="str">
        <v>Grace</v>
      </c>
      <c r="G12" s="1">
        <v>72</v>
      </c>
    </row>
    <row r="13" spans="1:11" x14ac:dyDescent="0.25">
      <c r="A13" s="56" t="s">
        <v>23</v>
      </c>
      <c r="B13" s="1">
        <v>91</v>
      </c>
      <c r="C13" s="1">
        <v>68</v>
      </c>
      <c r="D13" s="57">
        <v>90</v>
      </c>
      <c r="F13" s="52" t="str">
        <v>Lillian</v>
      </c>
      <c r="G13" s="1">
        <v>70</v>
      </c>
    </row>
    <row r="14" spans="1:11" x14ac:dyDescent="0.25">
      <c r="A14" s="56" t="s">
        <v>24</v>
      </c>
      <c r="B14" s="1">
        <v>60</v>
      </c>
      <c r="C14" s="1">
        <v>55</v>
      </c>
      <c r="D14" s="57">
        <v>64</v>
      </c>
      <c r="F14" s="52" t="str">
        <v>Lucas</v>
      </c>
      <c r="G14" s="1">
        <v>73</v>
      </c>
    </row>
    <row r="15" spans="1:11" x14ac:dyDescent="0.25">
      <c r="A15" s="58" t="s">
        <v>25</v>
      </c>
      <c r="B15" s="59">
        <v>74</v>
      </c>
      <c r="C15" s="59">
        <v>72</v>
      </c>
      <c r="D15" s="60">
        <v>88</v>
      </c>
      <c r="F15" s="52" t="str">
        <v>Noah</v>
      </c>
      <c r="G15" s="1">
        <v>72</v>
      </c>
    </row>
    <row r="16" spans="1:11" x14ac:dyDescent="0.25">
      <c r="G16" s="1"/>
    </row>
    <row r="17" spans="1:4" x14ac:dyDescent="0.25">
      <c r="A17" s="15" t="s">
        <v>47</v>
      </c>
    </row>
    <row r="18" spans="1:4" x14ac:dyDescent="0.25">
      <c r="A18" s="53" t="s">
        <v>12</v>
      </c>
      <c r="B18" s="54" t="s">
        <v>13</v>
      </c>
      <c r="C18" s="54" t="s">
        <v>14</v>
      </c>
      <c r="D18" s="55" t="s">
        <v>15</v>
      </c>
    </row>
    <row r="19" spans="1:4" x14ac:dyDescent="0.25">
      <c r="A19" s="56" t="s">
        <v>27</v>
      </c>
      <c r="B19" s="1">
        <v>93</v>
      </c>
      <c r="C19" s="1">
        <v>70</v>
      </c>
      <c r="D19" s="57">
        <v>87</v>
      </c>
    </row>
    <row r="20" spans="1:4" x14ac:dyDescent="0.25">
      <c r="A20" s="56" t="s">
        <v>28</v>
      </c>
      <c r="B20" s="1">
        <v>59</v>
      </c>
      <c r="C20" s="1">
        <v>73</v>
      </c>
      <c r="D20" s="57">
        <v>89</v>
      </c>
    </row>
    <row r="21" spans="1:4" x14ac:dyDescent="0.25">
      <c r="A21" s="58" t="s">
        <v>29</v>
      </c>
      <c r="B21" s="59">
        <v>83</v>
      </c>
      <c r="C21" s="59">
        <v>72</v>
      </c>
      <c r="D21" s="60">
        <v>97</v>
      </c>
    </row>
    <row r="22" spans="1:4" x14ac:dyDescent="0.25">
      <c r="A22" s="44"/>
      <c r="B22" s="1"/>
      <c r="C22" s="1"/>
    </row>
    <row r="23" spans="1:4" x14ac:dyDescent="0.25">
      <c r="A23" s="44"/>
      <c r="B23" s="1"/>
      <c r="C23" s="1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CHOOSECOLS function - Examples</vt:lpstr>
      <vt:lpstr>CHOOSECOLS function</vt:lpstr>
      <vt:lpstr>Extract certain columns</vt:lpstr>
      <vt:lpstr>Col numbers in predefined cells</vt:lpstr>
      <vt:lpstr>Extract last columns</vt:lpstr>
      <vt:lpstr>Get every other column</vt:lpstr>
      <vt:lpstr>Reverse order of columns</vt:lpstr>
      <vt:lpstr>Split string and get columns</vt:lpstr>
      <vt:lpstr>Multiple arrays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Svetlana Cheusheva</cp:lastModifiedBy>
  <dcterms:created xsi:type="dcterms:W3CDTF">2022-08-09T14:27:22Z</dcterms:created>
  <dcterms:modified xsi:type="dcterms:W3CDTF">2023-01-19T10:06:15Z</dcterms:modified>
</cp:coreProperties>
</file>