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1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01 - Downloads\Excel - consolidation - new\"/>
    </mc:Choice>
  </mc:AlternateContent>
  <xr:revisionPtr revIDLastSave="0" documentId="13_ncr:1_{F86F96F6-AE8D-4BD2-A734-49701481FD7F}" xr6:coauthVersionLast="47" xr6:coauthVersionMax="47" xr10:uidLastSave="{00000000-0000-0000-0000-000000000000}"/>
  <bookViews>
    <workbookView xWindow="-98" yWindow="-98" windowWidth="28996" windowHeight="15796" xr2:uid="{B38C29B2-7F37-472D-B584-E98341C02737}"/>
  </bookViews>
  <sheets>
    <sheet name="Excel Consolidate - Examples" sheetId="40" r:id="rId1"/>
    <sheet name="Consolidate rows" sheetId="63" r:id="rId2"/>
    <sheet name="Consolidate columns" sheetId="65" r:id="rId3"/>
    <sheet name="Summary sheet" sheetId="69" r:id="rId4"/>
    <sheet name="Report 1" sheetId="66" r:id="rId5"/>
    <sheet name="Report 2" sheetId="67" r:id="rId6"/>
    <sheet name="Report 3" sheetId="68" r:id="rId7"/>
  </sheets>
  <definedNames>
    <definedName name="_xlnm._FilterDatabase" localSheetId="2" hidden="1">'Consolidate columns'!$A$2:$A$2</definedName>
    <definedName name="_xlnm._FilterDatabase" localSheetId="1" hidden="1">'Consolidate rows'!$A$2:$B$2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69" l="1"/>
  <c r="C6" i="69" s="1"/>
  <c r="D3" i="69"/>
  <c r="E3" i="69"/>
  <c r="C4" i="69"/>
  <c r="D4" i="69"/>
  <c r="E4" i="69"/>
  <c r="E6" i="69" s="1"/>
  <c r="C5" i="69"/>
  <c r="D5" i="69"/>
  <c r="E5" i="69"/>
  <c r="D6" i="69"/>
  <c r="C7" i="69"/>
  <c r="D7" i="69"/>
  <c r="E7" i="69"/>
  <c r="C8" i="69"/>
  <c r="C10" i="69" s="1"/>
  <c r="D8" i="69"/>
  <c r="E8" i="69"/>
  <c r="C9" i="69"/>
  <c r="D9" i="69"/>
  <c r="E9" i="69"/>
  <c r="E10" i="69" s="1"/>
  <c r="D10" i="69"/>
  <c r="C11" i="69"/>
  <c r="C14" i="69" s="1"/>
  <c r="E11" i="69"/>
  <c r="C12" i="69"/>
  <c r="E12" i="69"/>
  <c r="E14" i="69" s="1"/>
  <c r="C13" i="69"/>
  <c r="D13" i="69"/>
  <c r="E13" i="69"/>
  <c r="D14" i="69"/>
  <c r="C15" i="69"/>
  <c r="C18" i="69" s="1"/>
  <c r="D15" i="69"/>
  <c r="E15" i="69"/>
  <c r="C16" i="69"/>
  <c r="D16" i="69"/>
  <c r="C17" i="69"/>
  <c r="D17" i="69"/>
  <c r="E17" i="69"/>
  <c r="D18" i="69"/>
  <c r="E18" i="69"/>
  <c r="C19" i="69"/>
  <c r="C22" i="69" s="1"/>
  <c r="D19" i="69"/>
  <c r="D22" i="69" s="1"/>
  <c r="E19" i="69"/>
  <c r="C20" i="69"/>
  <c r="D20" i="69"/>
  <c r="E20" i="69"/>
  <c r="C21" i="69"/>
  <c r="D21" i="69"/>
  <c r="E21" i="69"/>
  <c r="E22" i="69"/>
  <c r="C23" i="69"/>
  <c r="C26" i="69" s="1"/>
  <c r="D23" i="69"/>
  <c r="D26" i="69" s="1"/>
  <c r="E23" i="69"/>
  <c r="C24" i="69"/>
  <c r="D24" i="69"/>
  <c r="E24" i="69"/>
  <c r="C25" i="69"/>
  <c r="D25" i="69"/>
  <c r="E25" i="69"/>
  <c r="E26" i="69"/>
  <c r="C27" i="69"/>
  <c r="C30" i="69" s="1"/>
  <c r="D27" i="69"/>
  <c r="D30" i="69" s="1"/>
  <c r="E27" i="69"/>
  <c r="C28" i="69"/>
  <c r="D28" i="69"/>
  <c r="E28" i="69"/>
  <c r="C29" i="69"/>
  <c r="D29" i="69"/>
  <c r="E29" i="69"/>
  <c r="E30" i="69"/>
  <c r="C31" i="69"/>
  <c r="C34" i="69" s="1"/>
  <c r="D31" i="69"/>
  <c r="D34" i="69" s="1"/>
  <c r="E31" i="69"/>
  <c r="C32" i="69"/>
  <c r="D32" i="69"/>
  <c r="E32" i="69"/>
  <c r="C33" i="69"/>
  <c r="D33" i="69"/>
  <c r="E33" i="69"/>
  <c r="E34" i="69"/>
  <c r="C35" i="69"/>
  <c r="C38" i="69" s="1"/>
  <c r="D35" i="69"/>
  <c r="D38" i="69" s="1"/>
  <c r="E35" i="69"/>
  <c r="C36" i="69"/>
  <c r="D36" i="69"/>
  <c r="E36" i="69"/>
  <c r="C37" i="69"/>
  <c r="D37" i="69"/>
  <c r="E37" i="69"/>
  <c r="E38" i="69"/>
  <c r="C39" i="69"/>
  <c r="C42" i="69" s="1"/>
  <c r="E39" i="69"/>
  <c r="E42" i="69" s="1"/>
  <c r="C40" i="69"/>
  <c r="D40" i="69"/>
  <c r="E40" i="69"/>
  <c r="C41" i="69"/>
  <c r="D41" i="69"/>
  <c r="D42" i="69" s="1"/>
  <c r="E41" i="69"/>
  <c r="C43" i="69"/>
  <c r="C46" i="69" s="1"/>
  <c r="D43" i="69"/>
  <c r="D46" i="69" s="1"/>
  <c r="E43" i="69"/>
  <c r="E46" i="69" s="1"/>
  <c r="C44" i="69"/>
  <c r="D44" i="69"/>
  <c r="E44" i="69"/>
  <c r="C45" i="69"/>
  <c r="D45" i="69"/>
  <c r="E45" i="69"/>
  <c r="C47" i="69"/>
  <c r="C50" i="69" s="1"/>
  <c r="D47" i="69"/>
  <c r="D50" i="69" s="1"/>
  <c r="E47" i="69"/>
  <c r="E50" i="69" s="1"/>
  <c r="C48" i="69"/>
  <c r="D48" i="69"/>
  <c r="E48" i="69"/>
  <c r="C49" i="69"/>
  <c r="D49" i="69"/>
  <c r="E49" i="69"/>
  <c r="C51" i="69"/>
  <c r="C54" i="69" s="1"/>
  <c r="D51" i="69"/>
  <c r="D54" i="69" s="1"/>
  <c r="E51" i="69"/>
  <c r="E54" i="69" s="1"/>
  <c r="C52" i="69"/>
  <c r="D52" i="69"/>
  <c r="E52" i="69"/>
  <c r="C53" i="69"/>
  <c r="D53" i="69"/>
  <c r="E53" i="69"/>
  <c r="C55" i="69"/>
  <c r="C58" i="69" s="1"/>
  <c r="D55" i="69"/>
  <c r="D58" i="69" s="1"/>
  <c r="E55" i="69"/>
  <c r="E58" i="69" s="1"/>
  <c r="C56" i="69"/>
  <c r="D56" i="69"/>
  <c r="E56" i="69"/>
  <c r="C57" i="69"/>
  <c r="D57" i="69"/>
  <c r="E57" i="69"/>
  <c r="C59" i="69"/>
  <c r="C62" i="69" s="1"/>
  <c r="D59" i="69"/>
  <c r="D62" i="69" s="1"/>
  <c r="E59" i="69"/>
  <c r="E62" i="69" s="1"/>
  <c r="C60" i="69"/>
  <c r="D60" i="69"/>
  <c r="E60" i="69"/>
  <c r="C61" i="69"/>
  <c r="D61" i="69"/>
  <c r="E61" i="69"/>
  <c r="C63" i="69"/>
  <c r="C66" i="69" s="1"/>
  <c r="D63" i="69"/>
  <c r="D66" i="69" s="1"/>
  <c r="E63" i="69"/>
  <c r="E66" i="69" s="1"/>
  <c r="C64" i="69"/>
  <c r="D64" i="69"/>
  <c r="E64" i="69"/>
  <c r="D65" i="69"/>
  <c r="E65" i="69"/>
  <c r="C67" i="69"/>
  <c r="C70" i="69" s="1"/>
  <c r="D67" i="69"/>
  <c r="D70" i="69" s="1"/>
  <c r="C68" i="69"/>
  <c r="D68" i="69"/>
  <c r="E68" i="69"/>
  <c r="C69" i="69"/>
  <c r="E69" i="69"/>
  <c r="E70" i="69"/>
  <c r="C71" i="69"/>
  <c r="C74" i="69" s="1"/>
  <c r="D71" i="69"/>
  <c r="E71" i="69"/>
  <c r="E74" i="69" s="1"/>
  <c r="C72" i="69"/>
  <c r="D72" i="69"/>
  <c r="E72" i="69"/>
  <c r="C73" i="69"/>
  <c r="D73" i="69"/>
  <c r="E73" i="69"/>
  <c r="D74" i="69"/>
  <c r="C75" i="69"/>
  <c r="C78" i="69" s="1"/>
  <c r="D75" i="69"/>
  <c r="E75" i="69"/>
  <c r="E78" i="69" s="1"/>
  <c r="C76" i="69"/>
  <c r="D76" i="69"/>
  <c r="D78" i="69" s="1"/>
  <c r="E76" i="69"/>
  <c r="C77" i="69"/>
  <c r="D77" i="69"/>
  <c r="E77" i="69"/>
  <c r="C79" i="69"/>
  <c r="C82" i="69" s="1"/>
  <c r="D79" i="69"/>
  <c r="E79" i="69"/>
  <c r="E82" i="69" s="1"/>
  <c r="C80" i="69"/>
  <c r="D80" i="69"/>
  <c r="D82" i="69" s="1"/>
  <c r="E80" i="69"/>
  <c r="C81" i="69"/>
  <c r="D81" i="69"/>
  <c r="E81" i="69"/>
  <c r="E3" i="65"/>
  <c r="F4" i="65"/>
  <c r="F5" i="65"/>
  <c r="F6" i="65"/>
  <c r="F7" i="65"/>
  <c r="F8" i="65"/>
  <c r="F9" i="65"/>
  <c r="F10" i="65"/>
  <c r="F11" i="65"/>
  <c r="F12" i="65"/>
  <c r="F13" i="65"/>
  <c r="F14" i="65"/>
  <c r="F15" i="65"/>
  <c r="F16" i="65"/>
  <c r="F17" i="65"/>
  <c r="F3" i="65"/>
  <c r="E4" i="65"/>
  <c r="E5" i="65"/>
  <c r="E6" i="65"/>
  <c r="E7" i="65"/>
  <c r="E8" i="65"/>
  <c r="E9" i="65"/>
  <c r="E10" i="65"/>
  <c r="E11" i="65"/>
  <c r="E12" i="65"/>
  <c r="E13" i="65"/>
  <c r="E14" i="65"/>
  <c r="E15" i="65"/>
  <c r="E16" i="65"/>
  <c r="E17" i="65"/>
  <c r="F4" i="63"/>
  <c r="F5" i="63"/>
  <c r="F6" i="63"/>
  <c r="F3" i="63"/>
  <c r="E3" i="63" a="1"/>
  <c r="E3" i="6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<sst xmlns="http://schemas.openxmlformats.org/spreadsheetml/2006/main" count="222" uniqueCount="63">
  <si>
    <t>Author</t>
  </si>
  <si>
    <t>Ablebits.com</t>
  </si>
  <si>
    <t>Last update</t>
  </si>
  <si>
    <t>Tutorial URL</t>
  </si>
  <si>
    <t>Examples:</t>
  </si>
  <si>
    <t xml:space="preserve">• </t>
  </si>
  <si>
    <t xml:space="preserve"> </t>
  </si>
  <si>
    <t>Sample Workbook to Excel Consolidate</t>
  </si>
  <si>
    <t>Date</t>
  </si>
  <si>
    <t>Department</t>
  </si>
  <si>
    <t>Amount</t>
  </si>
  <si>
    <t>Sales</t>
  </si>
  <si>
    <t>Marketing</t>
  </si>
  <si>
    <t>Support</t>
  </si>
  <si>
    <t>Finance</t>
  </si>
  <si>
    <t>Customer Support</t>
  </si>
  <si>
    <t>Human Resources</t>
  </si>
  <si>
    <t>Operations</t>
  </si>
  <si>
    <t>Information Technology</t>
  </si>
  <si>
    <t>Research and Development</t>
  </si>
  <si>
    <t>Product Management</t>
  </si>
  <si>
    <t>Quality Assurance</t>
  </si>
  <si>
    <t>Procurement</t>
  </si>
  <si>
    <t>Logistics</t>
  </si>
  <si>
    <t>Legal</t>
  </si>
  <si>
    <t>Administration</t>
  </si>
  <si>
    <t>Training and Development</t>
  </si>
  <si>
    <t>Jan</t>
  </si>
  <si>
    <t>Mar</t>
  </si>
  <si>
    <t>Feb</t>
  </si>
  <si>
    <t>Total</t>
  </si>
  <si>
    <t>Average</t>
  </si>
  <si>
    <t>Consolidate rows in Excel with formulas</t>
  </si>
  <si>
    <t>Consolidate columns in Excel with formulas</t>
  </si>
  <si>
    <t>Item</t>
  </si>
  <si>
    <t>Biscuits</t>
  </si>
  <si>
    <t>Brownies</t>
  </si>
  <si>
    <t>Cakes</t>
  </si>
  <si>
    <t>Candy Bars</t>
  </si>
  <si>
    <t>Cheesecake</t>
  </si>
  <si>
    <t>Chocolate</t>
  </si>
  <si>
    <t>Cookies</t>
  </si>
  <si>
    <t>Croissants</t>
  </si>
  <si>
    <t>Cupcakes</t>
  </si>
  <si>
    <t>Donuts</t>
  </si>
  <si>
    <t>Fudge</t>
  </si>
  <si>
    <t>Ice-cream</t>
  </si>
  <si>
    <t>Macarons</t>
  </si>
  <si>
    <t>Muffins</t>
  </si>
  <si>
    <t>Pancakes</t>
  </si>
  <si>
    <t>Pastries</t>
  </si>
  <si>
    <t>Pies</t>
  </si>
  <si>
    <t>Sweets</t>
  </si>
  <si>
    <t>Tarts</t>
  </si>
  <si>
    <t>Waffles</t>
  </si>
  <si>
    <t>Consolidated data from multiple sheets</t>
  </si>
  <si>
    <t>Excel-Consolidate-Data</t>
  </si>
  <si>
    <t>&gt;&gt; This summary is created from the Report 1, Report 2, and Report 3 sheets using Excel's Consolidate tool.</t>
  </si>
  <si>
    <t>The workbook shows how to consolidate data from multiple rows, columns, and sheets using formulas and Excel's Consolidate tool.</t>
  </si>
  <si>
    <t>How to consolidate data in Excel</t>
  </si>
  <si>
    <t>Consolidate rows with formulas</t>
  </si>
  <si>
    <t>Consolidate columns with formulas</t>
  </si>
  <si>
    <t xml:space="preserve">Consolidate multiple sheets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</si>
</sst>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6" formatCode="&quot;$&quot;#,##0_);[Red]\(&quot;$&quot;#,##0\)"/>
    <numFmt numFmtId="164" formatCode="[$-409]d\-mmm\-yy;@"/>
    <numFmt numFmtId="165" formatCode="&quot;$&quot;#,##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charset val="204"/>
      <scheme val="minor"/>
    </font>
    <font>
      <u/>
      <sz val="11"/>
      <color theme="10"/>
      <name val="Aptos Narrow"/>
      <family val="2"/>
      <charset val="204"/>
      <scheme val="minor"/>
    </font>
    <font>
      <sz val="27"/>
      <color theme="1" tint="0.249977111117893"/>
      <name val="Calibri"/>
      <family val="2"/>
    </font>
    <font>
      <sz val="11"/>
      <color theme="10"/>
      <name val="Calibri"/>
      <family val="2"/>
    </font>
    <font>
      <sz val="11"/>
      <color theme="3" tint="0.249977111117893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F4D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/>
      <bottom style="thin">
        <color theme="5" tint="0.39997558519241921"/>
      </bottom>
      <diagonal/>
    </border>
    <border>
      <left/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5" tint="0.39997558519241921"/>
      </left>
      <right/>
      <top/>
      <bottom/>
      <diagonal/>
    </border>
    <border>
      <left/>
      <right style="thin">
        <color theme="5" tint="0.39997558519241921"/>
      </right>
      <top/>
      <bottom/>
      <diagonal/>
    </border>
    <border>
      <left style="thin">
        <color theme="3" tint="0.499984740745262"/>
      </left>
      <right/>
      <top style="thin">
        <color theme="3" tint="0.499984740745262"/>
      </top>
      <bottom/>
      <diagonal/>
    </border>
    <border>
      <left/>
      <right/>
      <top style="thin">
        <color theme="3" tint="0.499984740745262"/>
      </top>
      <bottom/>
      <diagonal/>
    </border>
    <border>
      <left/>
      <right style="thin">
        <color theme="3" tint="0.499984740745262"/>
      </right>
      <top style="thin">
        <color theme="3" tint="0.499984740745262"/>
      </top>
      <bottom/>
      <diagonal/>
    </border>
    <border>
      <left style="thin">
        <color theme="3" tint="0.499984740745262"/>
      </left>
      <right/>
      <top/>
      <bottom/>
      <diagonal/>
    </border>
    <border>
      <left/>
      <right style="thin">
        <color theme="3" tint="0.499984740745262"/>
      </right>
      <top/>
      <bottom/>
      <diagonal/>
    </border>
    <border>
      <left style="thin">
        <color theme="3" tint="0.499984740745262"/>
      </left>
      <right/>
      <top/>
      <bottom style="thin">
        <color theme="3" tint="0.499984740745262"/>
      </bottom>
      <diagonal/>
    </border>
    <border>
      <left/>
      <right/>
      <top/>
      <bottom style="thin">
        <color theme="3" tint="0.499984740745262"/>
      </bottom>
      <diagonal/>
    </border>
    <border>
      <left/>
      <right style="thin">
        <color theme="3" tint="0.499984740745262"/>
      </right>
      <top/>
      <bottom style="thin">
        <color theme="3" tint="0.499984740745262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/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/>
      <right/>
      <top/>
      <bottom style="thin">
        <color theme="9" tint="0.39997558519241921"/>
      </bottom>
      <diagonal/>
    </border>
    <border>
      <left/>
      <right/>
      <top style="thin">
        <color theme="5" tint="0.39997558519241921"/>
      </top>
      <bottom/>
      <diagonal/>
    </border>
    <border>
      <left/>
      <right/>
      <top/>
      <bottom style="thin">
        <color theme="5" tint="0.39997558519241921"/>
      </bottom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</cellStyleXfs>
  <cellXfs count="71">
    <xf numFmtId="0" fontId="0" fillId="0" borderId="0" xfId="0"/>
    <xf numFmtId="0" fontId="12" fillId="2" borderId="0" xfId="3" applyFont="1" applyFill="1"/>
    <xf numFmtId="0" fontId="6" fillId="2" borderId="0" xfId="2" applyFont="1" applyFill="1" applyAlignment="1">
      <alignment vertical="top"/>
    </xf>
    <xf numFmtId="0" fontId="5" fillId="2" borderId="0" xfId="2" applyFont="1" applyFill="1"/>
    <xf numFmtId="0" fontId="5" fillId="2" borderId="0" xfId="2" applyFont="1" applyFill="1" applyAlignment="1">
      <alignment horizontal="right"/>
    </xf>
    <xf numFmtId="0" fontId="4" fillId="0" borderId="0" xfId="0" applyFont="1"/>
    <xf numFmtId="0" fontId="7" fillId="0" borderId="0" xfId="0" applyFont="1" applyAlignment="1">
      <alignment vertical="center"/>
    </xf>
    <xf numFmtId="0" fontId="6" fillId="4" borderId="1" xfId="0" applyFont="1" applyFill="1" applyBorder="1"/>
    <xf numFmtId="0" fontId="6" fillId="4" borderId="2" xfId="0" applyFont="1" applyFill="1" applyBorder="1"/>
    <xf numFmtId="0" fontId="6" fillId="6" borderId="7" xfId="0" applyFont="1" applyFill="1" applyBorder="1" applyAlignment="1">
      <alignment horizontal="left"/>
    </xf>
    <xf numFmtId="0" fontId="6" fillId="6" borderId="8" xfId="0" applyFont="1" applyFill="1" applyBorder="1" applyAlignment="1">
      <alignment horizontal="left"/>
    </xf>
    <xf numFmtId="0" fontId="6" fillId="6" borderId="9" xfId="0" applyFont="1" applyFill="1" applyBorder="1" applyAlignment="1">
      <alignment horizontal="left"/>
    </xf>
    <xf numFmtId="0" fontId="3" fillId="0" borderId="0" xfId="0" applyFont="1"/>
    <xf numFmtId="16" fontId="3" fillId="0" borderId="10" xfId="0" applyNumberFormat="1" applyFont="1" applyBorder="1"/>
    <xf numFmtId="165" fontId="3" fillId="0" borderId="11" xfId="0" applyNumberFormat="1" applyFont="1" applyBorder="1"/>
    <xf numFmtId="165" fontId="3" fillId="0" borderId="0" xfId="0" applyNumberFormat="1" applyFont="1"/>
    <xf numFmtId="16" fontId="3" fillId="0" borderId="12" xfId="0" applyNumberFormat="1" applyFont="1" applyBorder="1"/>
    <xf numFmtId="0" fontId="3" fillId="0" borderId="13" xfId="0" applyFont="1" applyBorder="1"/>
    <xf numFmtId="165" fontId="3" fillId="0" borderId="14" xfId="0" applyNumberFormat="1" applyFont="1" applyBorder="1"/>
    <xf numFmtId="0" fontId="6" fillId="5" borderId="15" xfId="0" applyFont="1" applyFill="1" applyBorder="1" applyAlignment="1">
      <alignment horizontal="left"/>
    </xf>
    <xf numFmtId="0" fontId="6" fillId="5" borderId="16" xfId="0" applyFont="1" applyFill="1" applyBorder="1" applyAlignment="1">
      <alignment horizontal="left"/>
    </xf>
    <xf numFmtId="0" fontId="3" fillId="0" borderId="17" xfId="0" applyFont="1" applyBorder="1"/>
    <xf numFmtId="165" fontId="3" fillId="0" borderId="18" xfId="0" applyNumberFormat="1" applyFont="1" applyBorder="1"/>
    <xf numFmtId="0" fontId="3" fillId="0" borderId="19" xfId="0" applyFont="1" applyBorder="1"/>
    <xf numFmtId="165" fontId="3" fillId="0" borderId="20" xfId="0" applyNumberFormat="1" applyFont="1" applyBorder="1"/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10" xfId="0" applyFont="1" applyBorder="1"/>
    <xf numFmtId="165" fontId="2" fillId="0" borderId="0" xfId="0" applyNumberFormat="1" applyFont="1"/>
    <xf numFmtId="165" fontId="2" fillId="0" borderId="11" xfId="0" applyNumberFormat="1" applyFont="1" applyBorder="1"/>
    <xf numFmtId="0" fontId="2" fillId="0" borderId="12" xfId="0" applyFont="1" applyBorder="1"/>
    <xf numFmtId="165" fontId="2" fillId="0" borderId="13" xfId="0" applyNumberFormat="1" applyFont="1" applyBorder="1"/>
    <xf numFmtId="165" fontId="2" fillId="0" borderId="14" xfId="0" applyNumberFormat="1" applyFont="1" applyBorder="1"/>
    <xf numFmtId="0" fontId="6" fillId="3" borderId="9" xfId="0" applyFont="1" applyFill="1" applyBorder="1"/>
    <xf numFmtId="0" fontId="6" fillId="3" borderId="8" xfId="0" applyFont="1" applyFill="1" applyBorder="1"/>
    <xf numFmtId="0" fontId="6" fillId="7" borderId="21" xfId="0" applyFont="1" applyFill="1" applyBorder="1"/>
    <xf numFmtId="0" fontId="6" fillId="7" borderId="22" xfId="0" applyFont="1" applyFill="1" applyBorder="1"/>
    <xf numFmtId="0" fontId="6" fillId="7" borderId="23" xfId="0" applyFont="1" applyFill="1" applyBorder="1"/>
    <xf numFmtId="0" fontId="1" fillId="0" borderId="24" xfId="0" applyFont="1" applyBorder="1"/>
    <xf numFmtId="6" fontId="1" fillId="0" borderId="0" xfId="0" applyNumberFormat="1" applyFont="1"/>
    <xf numFmtId="6" fontId="1" fillId="0" borderId="25" xfId="0" applyNumberFormat="1" applyFont="1" applyBorder="1"/>
    <xf numFmtId="0" fontId="1" fillId="0" borderId="26" xfId="0" applyFont="1" applyBorder="1"/>
    <xf numFmtId="6" fontId="1" fillId="0" borderId="27" xfId="0" applyNumberFormat="1" applyFont="1" applyBorder="1"/>
    <xf numFmtId="6" fontId="1" fillId="0" borderId="28" xfId="0" applyNumberFormat="1" applyFont="1" applyBorder="1"/>
    <xf numFmtId="0" fontId="6" fillId="5" borderId="15" xfId="0" applyFont="1" applyFill="1" applyBorder="1"/>
    <xf numFmtId="0" fontId="6" fillId="5" borderId="29" xfId="0" applyFont="1" applyFill="1" applyBorder="1"/>
    <xf numFmtId="0" fontId="6" fillId="5" borderId="16" xfId="0" applyFont="1" applyFill="1" applyBorder="1"/>
    <xf numFmtId="0" fontId="1" fillId="0" borderId="17" xfId="0" applyFont="1" applyBorder="1"/>
    <xf numFmtId="6" fontId="1" fillId="0" borderId="18" xfId="0" applyNumberFormat="1" applyFont="1" applyBorder="1"/>
    <xf numFmtId="0" fontId="1" fillId="0" borderId="19" xfId="0" applyFont="1" applyBorder="1"/>
    <xf numFmtId="6" fontId="1" fillId="0" borderId="30" xfId="0" applyNumberFormat="1" applyFont="1" applyBorder="1"/>
    <xf numFmtId="6" fontId="1" fillId="0" borderId="20" xfId="0" applyNumberFormat="1" applyFont="1" applyBorder="1"/>
    <xf numFmtId="0" fontId="6" fillId="4" borderId="31" xfId="0" applyFont="1" applyFill="1" applyBorder="1"/>
    <xf numFmtId="0" fontId="1" fillId="0" borderId="5" xfId="0" applyFont="1" applyBorder="1"/>
    <xf numFmtId="6" fontId="1" fillId="0" borderId="6" xfId="0" applyNumberFormat="1" applyFont="1" applyBorder="1"/>
    <xf numFmtId="0" fontId="1" fillId="0" borderId="3" xfId="0" applyFont="1" applyBorder="1"/>
    <xf numFmtId="6" fontId="1" fillId="0" borderId="32" xfId="0" applyNumberFormat="1" applyFont="1" applyBorder="1"/>
    <xf numFmtId="6" fontId="1" fillId="0" borderId="4" xfId="0" applyNumberFormat="1" applyFont="1" applyBorder="1"/>
    <xf numFmtId="0" fontId="1" fillId="0" borderId="0" xfId="0" applyFont="1"/>
    <xf numFmtId="0" fontId="6" fillId="0" borderId="0" xfId="0" applyFont="1"/>
    <xf numFmtId="0" fontId="13" fillId="0" borderId="0" xfId="0" applyFont="1"/>
    <xf numFmtId="0" fontId="1" fillId="2" borderId="0" xfId="2" applyFont="1" applyFill="1"/>
    <xf numFmtId="0" fontId="1" fillId="2" borderId="0" xfId="2" applyFont="1" applyFill="1" applyAlignment="1">
      <alignment horizontal="left"/>
    </xf>
    <xf numFmtId="164" fontId="1" fillId="2" borderId="0" xfId="2" applyNumberFormat="1" applyFont="1" applyFill="1" applyAlignment="1">
      <alignment horizontal="left"/>
    </xf>
    <xf numFmtId="0" fontId="1" fillId="2" borderId="0" xfId="2" applyFont="1" applyFill="1" applyAlignment="1">
      <alignment vertical="top"/>
    </xf>
    <xf numFmtId="0" fontId="12" fillId="2" borderId="0" xfId="1" applyFont="1" applyFill="1" applyAlignment="1">
      <alignment horizontal="left"/>
    </xf>
    <xf numFmtId="0" fontId="11" fillId="2" borderId="0" xfId="2" applyFont="1" applyFill="1" applyAlignment="1">
      <alignment horizontal="left"/>
    </xf>
    <xf numFmtId="0" fontId="1" fillId="2" borderId="0" xfId="2" applyFont="1" applyFill="1" applyAlignment="1">
      <alignment vertical="top" wrapText="1"/>
    </xf>
    <xf numFmtId="0" fontId="12" fillId="2" borderId="0" xfId="1" applyFont="1" applyFill="1"/>
    <xf numFmtId="0" fontId="7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</cellXfs>
  <cellStyles count="4">
    <cellStyle name="Hyperlink" xfId="1" builtinId="8"/>
    <cellStyle name="Hyperlink 3" xfId="3" xr:uid="{12141B21-A30E-4C04-BF49-29E953AB1383}"/>
    <cellStyle name="Normal" xfId="0" builtinId="0"/>
    <cellStyle name="Normal 3" xfId="2" xr:uid="{FABEB671-1EA0-44FA-B92C-0E93729DB6E5}"/>
  </cellStyles>
  <dxfs count="8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color theme="0"/>
      </font>
      <fill>
        <patternFill patternType="solid">
          <fgColor theme="6"/>
          <bgColor theme="6"/>
        </patternFill>
      </fill>
    </dxf>
    <dxf>
      <font>
        <b/>
        <color theme="0"/>
      </font>
      <fill>
        <patternFill patternType="solid">
          <fgColor theme="6"/>
          <bgColor theme="6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theme="6"/>
          <bgColor theme="6"/>
        </patternFill>
      </fill>
      <border>
        <bottom style="medium">
          <color theme="1"/>
        </bottom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2" defaultPivotStyle="PivotStyleLight16">
    <tableStyle name="Caustom" pivot="0" count="8" xr9:uid="{915AE792-297C-47A2-B03C-A7FF9C8BFE19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secondRowStripe" dxfId="1"/>
      <tableStyleElement type="secondColumnStripe" dxfId="0"/>
    </tableStyle>
  </tableStyles>
  <colors>
    <mruColors>
      <color rgb="FFE3F4D4"/>
      <color rgb="FFB9B9FF"/>
      <color rgb="FFE7E7FF"/>
      <color rgb="FFD5D5FF"/>
      <color rgb="FFDFDBE9"/>
      <color rgb="FFDFE5F1"/>
      <color rgb="FFB8DEB8"/>
      <color rgb="FFA7B8D9"/>
      <color rgb="FFCEE8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163818</xdr:colOff>
      <xdr:row>1</xdr:row>
      <xdr:rowOff>182880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E839E6-C9F4-430C-A080-15F589471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11568" cy="182880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14</xdr:row>
      <xdr:rowOff>123825</xdr:rowOff>
    </xdr:from>
    <xdr:to>
      <xdr:col>2</xdr:col>
      <xdr:colOff>4841546</xdr:colOff>
      <xdr:row>20</xdr:row>
      <xdr:rowOff>36171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84549A8-F0D4-41E3-AF28-82A92481D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52400" y="5953125"/>
          <a:ext cx="6051221" cy="10553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consolidate-data-excel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3562C-5467-450C-A628-A7E417CBD6F3}">
  <dimension ref="A2:D14"/>
  <sheetViews>
    <sheetView showGridLines="0" tabSelected="1" workbookViewId="0">
      <selection activeCell="B4" sqref="B4:C4"/>
    </sheetView>
  </sheetViews>
  <sheetFormatPr defaultColWidth="9.1328125" defaultRowHeight="14.25" x14ac:dyDescent="0.45"/>
  <cols>
    <col min="1" max="1" width="4.73046875" style="3" customWidth="1"/>
    <col min="2" max="2" width="15.73046875" style="3" customWidth="1"/>
    <col min="3" max="3" width="105.1328125" style="3" customWidth="1"/>
    <col min="4" max="16384" width="9.1328125" style="3"/>
  </cols>
  <sheetData>
    <row r="2" spans="1:4" ht="18" customHeight="1" x14ac:dyDescent="0.45"/>
    <row r="3" spans="1:4" ht="15" customHeight="1" x14ac:dyDescent="0.45"/>
    <row r="4" spans="1:4" ht="34.5" x14ac:dyDescent="1">
      <c r="B4" s="66" t="s">
        <v>7</v>
      </c>
      <c r="C4" s="66"/>
      <c r="D4" s="61"/>
    </row>
    <row r="5" spans="1:4" x14ac:dyDescent="0.45">
      <c r="B5" s="61"/>
      <c r="C5" s="61"/>
      <c r="D5" s="61"/>
    </row>
    <row r="6" spans="1:4" ht="36.75" customHeight="1" x14ac:dyDescent="0.45">
      <c r="B6" s="67" t="s">
        <v>58</v>
      </c>
      <c r="C6" s="67"/>
      <c r="D6" s="61"/>
    </row>
    <row r="7" spans="1:4" x14ac:dyDescent="0.45">
      <c r="B7" s="62" t="s">
        <v>0</v>
      </c>
      <c r="C7" s="1" t="s">
        <v>1</v>
      </c>
      <c r="D7" s="61"/>
    </row>
    <row r="8" spans="1:4" x14ac:dyDescent="0.45">
      <c r="B8" s="62" t="s">
        <v>2</v>
      </c>
      <c r="C8" s="63">
        <v>46007</v>
      </c>
      <c r="D8" s="61"/>
    </row>
    <row r="9" spans="1:4" x14ac:dyDescent="0.45">
      <c r="B9" s="62" t="s">
        <v>3</v>
      </c>
      <c r="C9" s="68" t="s">
        <v>59</v>
      </c>
      <c r="D9" s="68"/>
    </row>
    <row r="10" spans="1:4" x14ac:dyDescent="0.45">
      <c r="B10" s="62"/>
      <c r="C10" s="1"/>
      <c r="D10" s="61"/>
    </row>
    <row r="11" spans="1:4" x14ac:dyDescent="0.45">
      <c r="B11" s="2" t="s">
        <v>4</v>
      </c>
      <c r="C11" s="64"/>
      <c r="D11" s="61"/>
    </row>
    <row r="12" spans="1:4" x14ac:dyDescent="0.45">
      <c r="A12" s="4" t="s">
        <v>5</v>
      </c>
      <c r="B12" s="65" t="s">
        <v>61</v>
      </c>
      <c r="C12" s="65"/>
      <c r="D12" s="61"/>
    </row>
    <row r="13" spans="1:4" x14ac:dyDescent="0.45">
      <c r="A13" s="4" t="s">
        <v>5</v>
      </c>
      <c r="B13" s="65" t="s">
        <v>60</v>
      </c>
      <c r="C13" s="65"/>
      <c r="D13" s="61"/>
    </row>
    <row r="14" spans="1:4" x14ac:dyDescent="0.45">
      <c r="A14" s="4" t="s">
        <v>5</v>
      </c>
      <c r="B14" s="65" t="s">
        <v>62</v>
      </c>
      <c r="C14" s="65"/>
      <c r="D14" s="61"/>
    </row>
  </sheetData>
  <mergeCells count="6">
    <mergeCell ref="B14:C14"/>
    <mergeCell ref="B4:C4"/>
    <mergeCell ref="B6:C6"/>
    <mergeCell ref="C9:D9"/>
    <mergeCell ref="B12:C12"/>
    <mergeCell ref="B13:C13"/>
  </mergeCells>
  <hyperlinks>
    <hyperlink ref="C7" r:id="rId1" display="https://www.Ablebits.com" xr:uid="{5282518B-D7BA-4335-A49D-8E90F5BC1A71}"/>
    <hyperlink ref="C9:D9" r:id="rId2" display="How to consolidate data in Excel" xr:uid="{E1F241E7-94B2-42AE-AD1C-174AE4A2D5A4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D7012-7BC5-4E95-B374-62EE8A4AD752}">
  <dimension ref="A1:S34"/>
  <sheetViews>
    <sheetView workbookViewId="0">
      <selection activeCell="F3" sqref="F3"/>
    </sheetView>
  </sheetViews>
  <sheetFormatPr defaultColWidth="9.1328125" defaultRowHeight="14.25" x14ac:dyDescent="0.45"/>
  <cols>
    <col min="1" max="2" width="20" style="5" customWidth="1"/>
    <col min="3" max="3" width="19" style="5" customWidth="1"/>
    <col min="4" max="4" width="19.1328125" style="5" customWidth="1"/>
    <col min="5" max="5" width="21.265625" style="5" customWidth="1"/>
    <col min="6" max="6" width="20.59765625" style="5" customWidth="1"/>
    <col min="7" max="7" width="13.86328125" style="5" customWidth="1"/>
    <col min="8" max="16384" width="9.1328125" style="5"/>
  </cols>
  <sheetData>
    <row r="1" spans="1:12" ht="34.5" customHeight="1" x14ac:dyDescent="0.45">
      <c r="A1" s="69" t="s">
        <v>32</v>
      </c>
      <c r="B1" s="69"/>
      <c r="C1" s="69"/>
      <c r="D1" s="69"/>
      <c r="E1" s="69"/>
      <c r="F1" s="69"/>
      <c r="G1" s="6"/>
      <c r="H1" s="12"/>
    </row>
    <row r="2" spans="1:12" ht="17.25" customHeight="1" x14ac:dyDescent="0.45">
      <c r="A2" s="9" t="s">
        <v>8</v>
      </c>
      <c r="B2" s="10" t="s">
        <v>9</v>
      </c>
      <c r="C2" s="11" t="s">
        <v>10</v>
      </c>
      <c r="D2" s="12"/>
      <c r="E2" s="19" t="s">
        <v>9</v>
      </c>
      <c r="F2" s="20" t="s">
        <v>10</v>
      </c>
      <c r="G2" s="12"/>
      <c r="H2" s="12"/>
      <c r="I2"/>
      <c r="J2"/>
      <c r="K2"/>
      <c r="L2"/>
    </row>
    <row r="3" spans="1:12" ht="17.25" customHeight="1" x14ac:dyDescent="0.45">
      <c r="A3" s="13">
        <v>45658</v>
      </c>
      <c r="B3" s="12" t="s">
        <v>11</v>
      </c>
      <c r="C3" s="14">
        <v>1250</v>
      </c>
      <c r="D3" s="12"/>
      <c r="E3" s="21" t="str" cm="1">
        <f t="array" ref="E3:E6">_xlfn.UNIQUE(B3:B22)</f>
        <v>Sales</v>
      </c>
      <c r="F3" s="22">
        <f>SUMIF($B$3:$B$22, E3, $C$3:$C$22)</f>
        <v>10960</v>
      </c>
      <c r="G3" s="12"/>
      <c r="H3" s="12"/>
      <c r="I3"/>
      <c r="J3"/>
      <c r="K3"/>
      <c r="L3"/>
    </row>
    <row r="4" spans="1:12" ht="17.25" customHeight="1" x14ac:dyDescent="0.45">
      <c r="A4" s="13">
        <v>45658</v>
      </c>
      <c r="B4" s="12" t="s">
        <v>12</v>
      </c>
      <c r="C4" s="14">
        <v>980</v>
      </c>
      <c r="D4" s="12"/>
      <c r="E4" s="21" t="str">
        <v>Marketing</v>
      </c>
      <c r="F4" s="22">
        <f t="shared" ref="F4:F6" si="0">SUMIF($B$3:$B$22, E4, $C$3:$C$22)</f>
        <v>5280</v>
      </c>
      <c r="G4" s="12"/>
      <c r="H4" s="12"/>
      <c r="I4"/>
      <c r="J4"/>
      <c r="K4"/>
      <c r="L4"/>
    </row>
    <row r="5" spans="1:12" ht="17.25" customHeight="1" x14ac:dyDescent="0.45">
      <c r="A5" s="13">
        <v>45660</v>
      </c>
      <c r="B5" s="12" t="s">
        <v>11</v>
      </c>
      <c r="C5" s="14">
        <v>1540</v>
      </c>
      <c r="D5" s="12"/>
      <c r="E5" s="21" t="str">
        <v>Support</v>
      </c>
      <c r="F5" s="22">
        <f t="shared" si="0"/>
        <v>2690</v>
      </c>
      <c r="G5" s="12"/>
      <c r="H5" s="12"/>
      <c r="I5"/>
      <c r="J5"/>
      <c r="K5"/>
      <c r="L5"/>
    </row>
    <row r="6" spans="1:12" ht="17.25" customHeight="1" x14ac:dyDescent="0.45">
      <c r="A6" s="13">
        <v>45661</v>
      </c>
      <c r="B6" s="12" t="s">
        <v>13</v>
      </c>
      <c r="C6" s="14">
        <v>620</v>
      </c>
      <c r="D6" s="12"/>
      <c r="E6" s="23" t="str">
        <v>Finance</v>
      </c>
      <c r="F6" s="24">
        <f t="shared" si="0"/>
        <v>8410</v>
      </c>
      <c r="G6" s="12"/>
      <c r="H6" s="12"/>
      <c r="I6"/>
      <c r="J6"/>
      <c r="K6"/>
      <c r="L6"/>
    </row>
    <row r="7" spans="1:12" ht="17.25" customHeight="1" x14ac:dyDescent="0.45">
      <c r="A7" s="13">
        <v>45662</v>
      </c>
      <c r="B7" s="12" t="s">
        <v>11</v>
      </c>
      <c r="C7" s="14">
        <v>1310</v>
      </c>
      <c r="D7" s="12"/>
      <c r="E7" s="12"/>
      <c r="F7" s="12"/>
      <c r="G7" s="12"/>
      <c r="H7" s="12"/>
      <c r="I7"/>
      <c r="J7"/>
      <c r="K7"/>
      <c r="L7"/>
    </row>
    <row r="8" spans="1:12" ht="17.25" customHeight="1" x14ac:dyDescent="0.45">
      <c r="A8" s="13">
        <v>45663</v>
      </c>
      <c r="B8" s="12" t="s">
        <v>14</v>
      </c>
      <c r="C8" s="14">
        <v>2200</v>
      </c>
      <c r="D8" s="12"/>
      <c r="E8" s="12"/>
      <c r="F8" s="12"/>
      <c r="G8" s="12"/>
      <c r="H8" s="12"/>
      <c r="I8"/>
      <c r="J8"/>
      <c r="K8"/>
      <c r="L8"/>
    </row>
    <row r="9" spans="1:12" ht="17.25" customHeight="1" x14ac:dyDescent="0.45">
      <c r="A9" s="13">
        <v>45664</v>
      </c>
      <c r="B9" s="12" t="s">
        <v>12</v>
      </c>
      <c r="C9" s="14">
        <v>1120</v>
      </c>
      <c r="D9" s="12"/>
      <c r="E9" s="12"/>
      <c r="F9" s="12"/>
      <c r="G9" s="12"/>
      <c r="H9" s="12"/>
      <c r="I9"/>
      <c r="J9"/>
      <c r="K9"/>
      <c r="L9"/>
    </row>
    <row r="10" spans="1:12" ht="17.25" customHeight="1" x14ac:dyDescent="0.45">
      <c r="A10" s="13">
        <v>45665</v>
      </c>
      <c r="B10" s="12" t="s">
        <v>13</v>
      </c>
      <c r="C10" s="14">
        <v>700</v>
      </c>
      <c r="D10" s="12"/>
      <c r="E10" s="12"/>
      <c r="F10" s="12"/>
      <c r="G10" s="12"/>
      <c r="H10" s="12"/>
      <c r="I10"/>
      <c r="J10"/>
      <c r="K10"/>
      <c r="L10"/>
    </row>
    <row r="11" spans="1:12" ht="17.25" customHeight="1" x14ac:dyDescent="0.45">
      <c r="A11" s="13">
        <v>45667</v>
      </c>
      <c r="B11" s="12" t="s">
        <v>11</v>
      </c>
      <c r="C11" s="14">
        <v>1890</v>
      </c>
      <c r="D11" s="12"/>
      <c r="E11" s="12"/>
      <c r="F11" s="12"/>
      <c r="G11" s="12"/>
      <c r="H11" s="12"/>
      <c r="I11"/>
      <c r="J11"/>
      <c r="K11"/>
      <c r="L11"/>
    </row>
    <row r="12" spans="1:12" ht="17.25" customHeight="1" x14ac:dyDescent="0.45">
      <c r="A12" s="13">
        <v>45667</v>
      </c>
      <c r="B12" s="12" t="s">
        <v>14</v>
      </c>
      <c r="C12" s="14">
        <v>1760</v>
      </c>
      <c r="D12" s="12"/>
      <c r="E12" s="12"/>
      <c r="F12" s="12"/>
      <c r="G12" s="12"/>
      <c r="H12" s="12"/>
      <c r="I12" t="s">
        <v>6</v>
      </c>
      <c r="J12"/>
      <c r="K12"/>
      <c r="L12"/>
    </row>
    <row r="13" spans="1:12" ht="17.25" customHeight="1" x14ac:dyDescent="0.45">
      <c r="A13" s="13">
        <v>45669</v>
      </c>
      <c r="B13" s="12" t="s">
        <v>12</v>
      </c>
      <c r="C13" s="14">
        <v>1050</v>
      </c>
      <c r="D13" s="12"/>
      <c r="E13" s="12"/>
      <c r="F13" s="12"/>
      <c r="G13" s="12"/>
      <c r="H13" s="12"/>
      <c r="I13"/>
      <c r="J13"/>
      <c r="K13"/>
      <c r="L13"/>
    </row>
    <row r="14" spans="1:12" ht="17.25" customHeight="1" x14ac:dyDescent="0.45">
      <c r="A14" s="13">
        <v>45669</v>
      </c>
      <c r="B14" s="12" t="s">
        <v>11</v>
      </c>
      <c r="C14" s="14">
        <v>1420</v>
      </c>
      <c r="D14" s="12"/>
      <c r="E14" s="12"/>
      <c r="F14" s="12"/>
      <c r="G14" s="12"/>
      <c r="H14" s="12"/>
      <c r="I14"/>
      <c r="J14"/>
      <c r="K14"/>
      <c r="L14"/>
    </row>
    <row r="15" spans="1:12" ht="17.25" customHeight="1" x14ac:dyDescent="0.45">
      <c r="A15" s="13">
        <v>45670</v>
      </c>
      <c r="B15" s="12" t="s">
        <v>13</v>
      </c>
      <c r="C15" s="14">
        <v>660</v>
      </c>
      <c r="D15" s="12"/>
      <c r="E15" s="12"/>
      <c r="F15" s="12"/>
      <c r="G15" s="12"/>
      <c r="H15" s="12"/>
      <c r="I15"/>
      <c r="J15"/>
      <c r="K15"/>
      <c r="L15"/>
    </row>
    <row r="16" spans="1:12" ht="17.25" customHeight="1" x14ac:dyDescent="0.45">
      <c r="A16" s="13">
        <v>45671</v>
      </c>
      <c r="B16" s="12" t="s">
        <v>14</v>
      </c>
      <c r="C16" s="14">
        <v>2340</v>
      </c>
      <c r="D16" s="12"/>
      <c r="E16" s="12"/>
      <c r="F16" s="12"/>
      <c r="G16" s="15"/>
      <c r="H16" s="12"/>
      <c r="I16"/>
      <c r="J16"/>
      <c r="K16"/>
      <c r="L16"/>
    </row>
    <row r="17" spans="1:19" ht="17.25" customHeight="1" x14ac:dyDescent="0.45">
      <c r="A17" s="13">
        <v>45672</v>
      </c>
      <c r="B17" s="12" t="s">
        <v>11</v>
      </c>
      <c r="C17" s="14">
        <v>1670</v>
      </c>
      <c r="D17" s="12"/>
      <c r="E17" s="12"/>
      <c r="F17" s="12"/>
      <c r="G17" s="12"/>
      <c r="H17" s="12"/>
      <c r="I17"/>
      <c r="J17"/>
      <c r="K17"/>
      <c r="L17"/>
    </row>
    <row r="18" spans="1:19" ht="17.25" customHeight="1" x14ac:dyDescent="0.45">
      <c r="A18" s="13">
        <v>45673</v>
      </c>
      <c r="B18" s="12" t="s">
        <v>12</v>
      </c>
      <c r="C18" s="14">
        <v>930</v>
      </c>
      <c r="D18" s="12"/>
      <c r="E18" s="12"/>
      <c r="F18" s="12"/>
      <c r="G18" s="12"/>
      <c r="H18" s="12"/>
      <c r="I18"/>
      <c r="J18"/>
      <c r="K18"/>
      <c r="L18"/>
    </row>
    <row r="19" spans="1:19" ht="17.25" customHeight="1" x14ac:dyDescent="0.45">
      <c r="A19" s="13">
        <v>45673</v>
      </c>
      <c r="B19" s="12" t="s">
        <v>13</v>
      </c>
      <c r="C19" s="14">
        <v>710</v>
      </c>
      <c r="D19" s="12"/>
      <c r="E19" s="12"/>
      <c r="F19" s="12"/>
      <c r="G19" s="12"/>
      <c r="H19" s="12"/>
      <c r="I19"/>
      <c r="J19"/>
      <c r="K19"/>
      <c r="L19"/>
    </row>
    <row r="20" spans="1:19" ht="17.25" customHeight="1" x14ac:dyDescent="0.45">
      <c r="A20" s="13">
        <v>45673</v>
      </c>
      <c r="B20" s="12" t="s">
        <v>11</v>
      </c>
      <c r="C20" s="14">
        <v>1880</v>
      </c>
      <c r="D20" s="12"/>
      <c r="E20" s="12"/>
      <c r="F20" s="12"/>
      <c r="G20" s="12"/>
      <c r="H20" s="12"/>
      <c r="I20"/>
      <c r="J20"/>
      <c r="K20"/>
      <c r="L20"/>
    </row>
    <row r="21" spans="1:19" ht="17.25" customHeight="1" x14ac:dyDescent="0.45">
      <c r="A21" s="13">
        <v>45676</v>
      </c>
      <c r="B21" s="12" t="s">
        <v>14</v>
      </c>
      <c r="C21" s="14">
        <v>2110</v>
      </c>
      <c r="D21" s="12"/>
      <c r="E21" s="12"/>
      <c r="F21" s="12"/>
      <c r="G21" s="12"/>
      <c r="H21" s="12"/>
      <c r="I21"/>
      <c r="J21"/>
      <c r="K21"/>
      <c r="L21"/>
    </row>
    <row r="22" spans="1:19" ht="17.25" customHeight="1" x14ac:dyDescent="0.45">
      <c r="A22" s="16">
        <v>45677</v>
      </c>
      <c r="B22" s="17" t="s">
        <v>12</v>
      </c>
      <c r="C22" s="18">
        <v>1200</v>
      </c>
      <c r="D22" s="12"/>
      <c r="E22" s="12"/>
      <c r="F22" s="12"/>
      <c r="G22" s="12"/>
      <c r="H22" s="12"/>
      <c r="I22"/>
      <c r="J22"/>
      <c r="K22"/>
      <c r="L22"/>
      <c r="S22" s="5" t="s">
        <v>6</v>
      </c>
    </row>
    <row r="23" spans="1:19" ht="17.25" customHeight="1" x14ac:dyDescent="0.45">
      <c r="A23" s="12"/>
      <c r="B23" s="12"/>
      <c r="C23" s="12"/>
      <c r="D23" s="12"/>
      <c r="E23" s="12"/>
      <c r="F23" s="12"/>
      <c r="G23" s="12"/>
      <c r="H23" s="12"/>
      <c r="I23"/>
      <c r="J23"/>
      <c r="K23"/>
      <c r="L23"/>
    </row>
    <row r="24" spans="1:19" ht="17.25" customHeight="1" x14ac:dyDescent="0.45">
      <c r="A24" s="12"/>
      <c r="B24" s="12"/>
      <c r="C24" s="12"/>
      <c r="D24" s="12"/>
      <c r="E24" s="12"/>
      <c r="F24" s="12"/>
      <c r="G24" s="12"/>
      <c r="H24" s="12"/>
      <c r="I24"/>
      <c r="J24"/>
      <c r="K24"/>
      <c r="L24"/>
    </row>
    <row r="25" spans="1:19" ht="17.25" customHeight="1" x14ac:dyDescent="0.45">
      <c r="A25" s="12"/>
      <c r="B25" s="12"/>
      <c r="C25" s="12"/>
      <c r="D25" s="12"/>
      <c r="E25" s="12"/>
      <c r="F25" s="12"/>
      <c r="G25" s="12"/>
      <c r="H25" s="12"/>
      <c r="I25"/>
      <c r="J25"/>
      <c r="K25"/>
      <c r="L25"/>
    </row>
    <row r="26" spans="1:19" x14ac:dyDescent="0.45">
      <c r="A26" s="12"/>
      <c r="B26" s="12"/>
      <c r="C26" s="12"/>
      <c r="D26" s="12"/>
      <c r="E26" s="12"/>
      <c r="F26" s="12"/>
      <c r="G26" s="12"/>
      <c r="H26" s="12"/>
      <c r="I26"/>
      <c r="J26"/>
      <c r="K26"/>
      <c r="L26"/>
    </row>
    <row r="27" spans="1:19" x14ac:dyDescent="0.45">
      <c r="A27" s="12"/>
      <c r="B27" s="12"/>
      <c r="C27" s="12"/>
      <c r="D27" s="12"/>
      <c r="E27" s="12"/>
      <c r="F27" s="12"/>
      <c r="G27" s="12"/>
      <c r="H27" s="12"/>
      <c r="I27"/>
      <c r="J27"/>
      <c r="K27"/>
      <c r="L27"/>
    </row>
    <row r="28" spans="1:19" x14ac:dyDescent="0.45">
      <c r="A28" s="12"/>
      <c r="B28" s="12"/>
      <c r="C28" s="12"/>
      <c r="D28" s="12"/>
      <c r="E28" s="12"/>
      <c r="F28" s="12"/>
      <c r="G28" s="12"/>
      <c r="H28" s="12"/>
    </row>
    <row r="29" spans="1:19" x14ac:dyDescent="0.45">
      <c r="A29" s="12"/>
      <c r="B29" s="12"/>
      <c r="C29" s="12"/>
      <c r="D29" s="12"/>
      <c r="E29" s="12"/>
      <c r="F29" s="12"/>
      <c r="G29" s="12"/>
      <c r="H29" s="12"/>
    </row>
    <row r="30" spans="1:19" x14ac:dyDescent="0.45">
      <c r="A30" s="12"/>
      <c r="B30" s="12"/>
      <c r="C30" s="12"/>
      <c r="D30" s="12"/>
      <c r="E30" s="12"/>
      <c r="F30" s="12"/>
      <c r="G30" s="12"/>
      <c r="H30" s="12"/>
    </row>
    <row r="31" spans="1:19" x14ac:dyDescent="0.45">
      <c r="A31" s="12"/>
      <c r="B31" s="12"/>
      <c r="C31" s="12"/>
      <c r="D31" s="12"/>
      <c r="E31" s="12"/>
      <c r="F31" s="12"/>
      <c r="G31" s="12"/>
      <c r="H31" s="12"/>
    </row>
    <row r="32" spans="1:19" x14ac:dyDescent="0.45">
      <c r="A32" s="12"/>
      <c r="B32" s="12"/>
      <c r="C32" s="12"/>
      <c r="D32" s="12"/>
      <c r="E32" s="12"/>
      <c r="F32" s="12"/>
      <c r="G32" s="12"/>
      <c r="H32" s="12"/>
    </row>
    <row r="33" spans="1:8" x14ac:dyDescent="0.45">
      <c r="A33" s="12"/>
      <c r="B33" s="12"/>
      <c r="C33" s="12"/>
      <c r="D33" s="12"/>
      <c r="E33" s="12"/>
      <c r="F33" s="12"/>
      <c r="G33" s="12"/>
      <c r="H33" s="12"/>
    </row>
    <row r="34" spans="1:8" x14ac:dyDescent="0.45">
      <c r="A34" s="12"/>
      <c r="B34" s="12"/>
      <c r="C34" s="12"/>
      <c r="D34" s="12"/>
      <c r="E34" s="12"/>
      <c r="F34" s="12"/>
      <c r="G34" s="12"/>
      <c r="H34" s="12"/>
    </row>
  </sheetData>
  <dataConsolidate>
    <dataRefs count="1">
      <dataRef ref="B3:C22" sheet="Sheet1"/>
    </dataRefs>
  </dataConsolidate>
  <mergeCells count="1">
    <mergeCell ref="A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75B34-2030-4576-8C79-38B07CCC5E6B}">
  <dimension ref="A1:T34"/>
  <sheetViews>
    <sheetView workbookViewId="0">
      <selection sqref="A1:F1"/>
    </sheetView>
  </sheetViews>
  <sheetFormatPr defaultColWidth="9.1328125" defaultRowHeight="14.25" x14ac:dyDescent="0.45"/>
  <cols>
    <col min="1" max="1" width="25.265625" style="5" bestFit="1" customWidth="1"/>
    <col min="2" max="3" width="19" style="5" customWidth="1"/>
    <col min="4" max="5" width="19.1328125" style="5" customWidth="1"/>
    <col min="6" max="6" width="21.265625" style="5" customWidth="1"/>
    <col min="7" max="7" width="20" style="5" customWidth="1"/>
    <col min="8" max="8" width="9.3984375" style="5" customWidth="1"/>
    <col min="9" max="16384" width="9.1328125" style="5"/>
  </cols>
  <sheetData>
    <row r="1" spans="1:13" ht="34.5" customHeight="1" x14ac:dyDescent="0.45">
      <c r="A1" s="70" t="s">
        <v>33</v>
      </c>
      <c r="B1" s="70"/>
      <c r="C1" s="70"/>
      <c r="D1" s="70"/>
      <c r="E1" s="70"/>
      <c r="F1" s="70"/>
      <c r="G1" s="6"/>
      <c r="H1" s="6"/>
      <c r="I1" s="12"/>
    </row>
    <row r="2" spans="1:13" ht="17.25" customHeight="1" x14ac:dyDescent="0.45">
      <c r="A2" s="9" t="s">
        <v>9</v>
      </c>
      <c r="B2" s="10" t="s">
        <v>27</v>
      </c>
      <c r="C2" s="10" t="s">
        <v>29</v>
      </c>
      <c r="D2" s="10" t="s">
        <v>28</v>
      </c>
      <c r="E2" s="34" t="s">
        <v>30</v>
      </c>
      <c r="F2" s="33" t="s">
        <v>31</v>
      </c>
      <c r="G2" s="26"/>
      <c r="H2" s="12"/>
      <c r="I2" s="12"/>
      <c r="J2"/>
      <c r="K2"/>
      <c r="L2"/>
      <c r="M2"/>
    </row>
    <row r="3" spans="1:13" ht="17.25" customHeight="1" x14ac:dyDescent="0.45">
      <c r="A3" s="27" t="s">
        <v>25</v>
      </c>
      <c r="B3" s="28">
        <v>1200</v>
      </c>
      <c r="C3" s="28">
        <v>1400</v>
      </c>
      <c r="D3" s="28">
        <v>1650</v>
      </c>
      <c r="E3" s="28">
        <f t="shared" ref="E3:E17" si="0">SUM(B3:D3)</f>
        <v>4250</v>
      </c>
      <c r="F3" s="29">
        <f>AVERAGE(B3:D3)</f>
        <v>1416.6666666666667</v>
      </c>
      <c r="G3" s="28"/>
      <c r="H3" s="15"/>
      <c r="I3" s="15"/>
      <c r="J3"/>
      <c r="K3"/>
      <c r="L3"/>
      <c r="M3"/>
    </row>
    <row r="4" spans="1:13" ht="17.25" customHeight="1" x14ac:dyDescent="0.45">
      <c r="A4" s="27" t="s">
        <v>15</v>
      </c>
      <c r="B4" s="28">
        <v>1450</v>
      </c>
      <c r="C4" s="28">
        <v>1320</v>
      </c>
      <c r="D4" s="28">
        <v>1750</v>
      </c>
      <c r="E4" s="28">
        <f t="shared" si="0"/>
        <v>4520</v>
      </c>
      <c r="F4" s="29">
        <f t="shared" ref="F4:F17" si="1">AVERAGE(B4:D4)</f>
        <v>1506.6666666666667</v>
      </c>
      <c r="G4" s="28"/>
      <c r="H4" s="15"/>
      <c r="I4" s="15"/>
      <c r="J4"/>
      <c r="K4"/>
      <c r="L4"/>
      <c r="M4"/>
    </row>
    <row r="5" spans="1:13" ht="17.25" customHeight="1" x14ac:dyDescent="0.45">
      <c r="A5" s="27" t="s">
        <v>14</v>
      </c>
      <c r="B5" s="28">
        <v>1600</v>
      </c>
      <c r="C5" s="28">
        <v>1600</v>
      </c>
      <c r="D5" s="28">
        <v>1180</v>
      </c>
      <c r="E5" s="28">
        <f t="shared" si="0"/>
        <v>4380</v>
      </c>
      <c r="F5" s="29">
        <f t="shared" si="1"/>
        <v>1460</v>
      </c>
      <c r="G5" s="28"/>
      <c r="H5" s="15"/>
      <c r="I5" s="15"/>
      <c r="J5"/>
      <c r="K5"/>
      <c r="L5"/>
      <c r="M5"/>
    </row>
    <row r="6" spans="1:13" ht="17.25" customHeight="1" x14ac:dyDescent="0.45">
      <c r="A6" s="27" t="s">
        <v>16</v>
      </c>
      <c r="B6" s="28">
        <v>1150</v>
      </c>
      <c r="C6" s="28">
        <v>1750</v>
      </c>
      <c r="D6" s="28">
        <v>1450</v>
      </c>
      <c r="E6" s="28">
        <f t="shared" si="0"/>
        <v>4350</v>
      </c>
      <c r="F6" s="29">
        <f t="shared" si="1"/>
        <v>1450</v>
      </c>
      <c r="G6" s="28"/>
      <c r="H6" s="15"/>
      <c r="I6" s="15"/>
      <c r="J6"/>
      <c r="K6"/>
      <c r="L6"/>
      <c r="M6"/>
    </row>
    <row r="7" spans="1:13" ht="17.25" customHeight="1" x14ac:dyDescent="0.45">
      <c r="A7" s="27" t="s">
        <v>18</v>
      </c>
      <c r="B7" s="28">
        <v>1250</v>
      </c>
      <c r="C7" s="28">
        <v>1800</v>
      </c>
      <c r="D7" s="28">
        <v>2000</v>
      </c>
      <c r="E7" s="28">
        <f t="shared" si="0"/>
        <v>5050</v>
      </c>
      <c r="F7" s="29">
        <f t="shared" si="1"/>
        <v>1683.3333333333333</v>
      </c>
      <c r="G7" s="28"/>
      <c r="H7" s="15"/>
      <c r="I7" s="15"/>
      <c r="J7"/>
      <c r="K7"/>
      <c r="L7"/>
      <c r="M7"/>
    </row>
    <row r="8" spans="1:13" ht="17.25" customHeight="1" x14ac:dyDescent="0.45">
      <c r="A8" s="27" t="s">
        <v>24</v>
      </c>
      <c r="B8" s="28">
        <v>1850</v>
      </c>
      <c r="C8" s="28">
        <v>1500</v>
      </c>
      <c r="D8" s="28">
        <v>1120</v>
      </c>
      <c r="E8" s="28">
        <f t="shared" si="0"/>
        <v>4470</v>
      </c>
      <c r="F8" s="29">
        <f t="shared" si="1"/>
        <v>1490</v>
      </c>
      <c r="G8" s="28"/>
      <c r="H8" s="15"/>
      <c r="I8" s="15"/>
      <c r="J8"/>
      <c r="K8"/>
      <c r="L8"/>
      <c r="M8"/>
    </row>
    <row r="9" spans="1:13" ht="17.25" customHeight="1" x14ac:dyDescent="0.45">
      <c r="A9" s="27" t="s">
        <v>23</v>
      </c>
      <c r="B9" s="28">
        <v>1350</v>
      </c>
      <c r="C9" s="28">
        <v>1010</v>
      </c>
      <c r="D9" s="28">
        <v>1250</v>
      </c>
      <c r="E9" s="28">
        <f t="shared" si="0"/>
        <v>3610</v>
      </c>
      <c r="F9" s="29">
        <f t="shared" si="1"/>
        <v>1203.3333333333333</v>
      </c>
      <c r="G9" s="28"/>
      <c r="H9" s="15"/>
      <c r="I9" s="15"/>
      <c r="J9"/>
      <c r="K9"/>
      <c r="L9"/>
      <c r="M9"/>
    </row>
    <row r="10" spans="1:13" ht="17.25" customHeight="1" x14ac:dyDescent="0.45">
      <c r="A10" s="27" t="s">
        <v>12</v>
      </c>
      <c r="B10" s="28">
        <v>1200</v>
      </c>
      <c r="C10" s="28">
        <v>1550</v>
      </c>
      <c r="D10" s="28">
        <v>1550</v>
      </c>
      <c r="E10" s="28">
        <f t="shared" si="0"/>
        <v>4300</v>
      </c>
      <c r="F10" s="29">
        <f t="shared" si="1"/>
        <v>1433.3333333333333</v>
      </c>
      <c r="G10" s="28"/>
      <c r="H10" s="15"/>
      <c r="I10" s="15"/>
      <c r="J10"/>
      <c r="K10"/>
      <c r="L10"/>
      <c r="M10"/>
    </row>
    <row r="11" spans="1:13" ht="17.25" customHeight="1" x14ac:dyDescent="0.45">
      <c r="A11" s="27" t="s">
        <v>17</v>
      </c>
      <c r="B11" s="28">
        <v>1950</v>
      </c>
      <c r="C11" s="28">
        <v>1700</v>
      </c>
      <c r="D11" s="28">
        <v>1900</v>
      </c>
      <c r="E11" s="28">
        <f t="shared" si="0"/>
        <v>5550</v>
      </c>
      <c r="F11" s="29">
        <f t="shared" si="1"/>
        <v>1850</v>
      </c>
      <c r="G11" s="28"/>
      <c r="H11" s="15"/>
      <c r="I11" s="15"/>
      <c r="J11"/>
      <c r="K11"/>
      <c r="L11"/>
      <c r="M11"/>
    </row>
    <row r="12" spans="1:13" ht="17.25" customHeight="1" x14ac:dyDescent="0.45">
      <c r="A12" s="27" t="s">
        <v>22</v>
      </c>
      <c r="B12" s="28">
        <v>1350</v>
      </c>
      <c r="C12" s="28">
        <v>1080</v>
      </c>
      <c r="D12" s="28">
        <v>1500</v>
      </c>
      <c r="E12" s="28">
        <f t="shared" si="0"/>
        <v>3930</v>
      </c>
      <c r="F12" s="29">
        <f t="shared" si="1"/>
        <v>1310</v>
      </c>
      <c r="G12" s="28"/>
      <c r="H12" s="15"/>
      <c r="I12" s="15"/>
      <c r="J12"/>
      <c r="K12"/>
      <c r="L12"/>
      <c r="M12"/>
    </row>
    <row r="13" spans="1:13" ht="17.25" customHeight="1" x14ac:dyDescent="0.45">
      <c r="A13" s="27" t="s">
        <v>20</v>
      </c>
      <c r="B13" s="28">
        <v>1400</v>
      </c>
      <c r="C13" s="28">
        <v>1000</v>
      </c>
      <c r="D13" s="28">
        <v>1650</v>
      </c>
      <c r="E13" s="28">
        <f t="shared" si="0"/>
        <v>4050</v>
      </c>
      <c r="F13" s="29">
        <f t="shared" si="1"/>
        <v>1350</v>
      </c>
      <c r="G13" s="28"/>
      <c r="H13" s="15"/>
      <c r="I13" s="15"/>
      <c r="J13"/>
      <c r="K13"/>
      <c r="L13"/>
      <c r="M13"/>
    </row>
    <row r="14" spans="1:13" ht="17.25" customHeight="1" x14ac:dyDescent="0.45">
      <c r="A14" s="27" t="s">
        <v>21</v>
      </c>
      <c r="B14" s="28">
        <v>1100</v>
      </c>
      <c r="C14" s="28">
        <v>1450</v>
      </c>
      <c r="D14" s="28">
        <v>1600</v>
      </c>
      <c r="E14" s="28">
        <f t="shared" si="0"/>
        <v>4150</v>
      </c>
      <c r="F14" s="29">
        <f t="shared" si="1"/>
        <v>1383.3333333333333</v>
      </c>
      <c r="G14" s="28"/>
      <c r="H14" s="15"/>
      <c r="I14" s="15"/>
      <c r="J14"/>
      <c r="K14"/>
      <c r="L14"/>
      <c r="M14"/>
    </row>
    <row r="15" spans="1:13" ht="17.25" customHeight="1" x14ac:dyDescent="0.45">
      <c r="A15" s="27" t="s">
        <v>19</v>
      </c>
      <c r="B15" s="28">
        <v>1300</v>
      </c>
      <c r="C15" s="28">
        <v>1700</v>
      </c>
      <c r="D15" s="28">
        <v>1550</v>
      </c>
      <c r="E15" s="28">
        <f t="shared" si="0"/>
        <v>4550</v>
      </c>
      <c r="F15" s="29">
        <f t="shared" si="1"/>
        <v>1516.6666666666667</v>
      </c>
      <c r="G15" s="28"/>
      <c r="H15" s="15"/>
      <c r="I15" s="15"/>
      <c r="J15"/>
      <c r="K15"/>
      <c r="L15"/>
      <c r="M15"/>
    </row>
    <row r="16" spans="1:13" ht="17.25" customHeight="1" x14ac:dyDescent="0.45">
      <c r="A16" s="27" t="s">
        <v>11</v>
      </c>
      <c r="B16" s="28">
        <v>1250</v>
      </c>
      <c r="C16" s="28">
        <v>1300</v>
      </c>
      <c r="D16" s="28">
        <v>1800</v>
      </c>
      <c r="E16" s="28">
        <f t="shared" si="0"/>
        <v>4350</v>
      </c>
      <c r="F16" s="29">
        <f t="shared" si="1"/>
        <v>1450</v>
      </c>
      <c r="G16" s="28"/>
      <c r="H16" s="15"/>
      <c r="I16" s="15"/>
      <c r="J16"/>
      <c r="K16"/>
      <c r="L16"/>
      <c r="M16"/>
    </row>
    <row r="17" spans="1:20" ht="17.25" customHeight="1" x14ac:dyDescent="0.45">
      <c r="A17" s="30" t="s">
        <v>26</v>
      </c>
      <c r="B17" s="31">
        <v>1500</v>
      </c>
      <c r="C17" s="31">
        <v>1050</v>
      </c>
      <c r="D17" s="31">
        <v>1400</v>
      </c>
      <c r="E17" s="31">
        <f t="shared" si="0"/>
        <v>3950</v>
      </c>
      <c r="F17" s="32">
        <f t="shared" si="1"/>
        <v>1316.6666666666667</v>
      </c>
      <c r="G17" s="28"/>
      <c r="H17" s="15"/>
      <c r="I17" s="15"/>
      <c r="J17"/>
      <c r="K17"/>
      <c r="L17"/>
      <c r="M17"/>
    </row>
    <row r="18" spans="1:20" ht="17.25" customHeight="1" x14ac:dyDescent="0.45">
      <c r="A18" s="26"/>
      <c r="B18" s="26"/>
      <c r="C18" s="26"/>
      <c r="D18" s="26"/>
      <c r="E18" s="26"/>
      <c r="F18" s="26"/>
      <c r="G18" s="26"/>
      <c r="H18" s="12"/>
      <c r="I18" s="12"/>
      <c r="J18"/>
      <c r="K18"/>
      <c r="L18"/>
      <c r="M18"/>
    </row>
    <row r="19" spans="1:20" ht="17.25" customHeight="1" x14ac:dyDescent="0.45">
      <c r="A19" s="26"/>
      <c r="B19" s="26"/>
      <c r="C19" s="26"/>
      <c r="D19" s="26"/>
      <c r="E19" s="26"/>
      <c r="F19" s="26"/>
      <c r="G19" s="26"/>
      <c r="H19" s="12"/>
      <c r="I19" s="12"/>
      <c r="J19"/>
      <c r="K19"/>
      <c r="L19"/>
      <c r="M19"/>
    </row>
    <row r="20" spans="1:20" ht="17.25" customHeight="1" x14ac:dyDescent="0.45">
      <c r="A20" s="26"/>
      <c r="B20" s="26"/>
      <c r="C20" s="26"/>
      <c r="D20" s="26"/>
      <c r="E20" s="26"/>
      <c r="F20" s="26"/>
      <c r="G20" s="26"/>
      <c r="H20" s="12"/>
      <c r="I20" s="12"/>
      <c r="J20"/>
      <c r="K20"/>
      <c r="L20"/>
      <c r="M20"/>
    </row>
    <row r="21" spans="1:20" ht="17.25" customHeight="1" x14ac:dyDescent="0.45">
      <c r="A21" s="26"/>
      <c r="B21" s="26"/>
      <c r="C21" s="26"/>
      <c r="D21" s="26"/>
      <c r="E21" s="26"/>
      <c r="F21" s="26"/>
      <c r="G21" s="26"/>
      <c r="H21" s="12"/>
      <c r="I21" s="25"/>
      <c r="J21"/>
      <c r="K21"/>
      <c r="L21"/>
      <c r="M21"/>
    </row>
    <row r="22" spans="1:20" ht="17.25" customHeight="1" x14ac:dyDescent="0.45">
      <c r="A22" s="26"/>
      <c r="B22" s="26"/>
      <c r="C22" s="26"/>
      <c r="D22" s="26"/>
      <c r="E22" s="26"/>
      <c r="F22" s="26"/>
      <c r="G22" s="26"/>
      <c r="H22" s="12"/>
      <c r="I22" s="12"/>
      <c r="J22"/>
      <c r="K22"/>
      <c r="L22"/>
      <c r="M22"/>
      <c r="T22" s="5" t="s">
        <v>6</v>
      </c>
    </row>
    <row r="23" spans="1:20" ht="17.25" customHeight="1" x14ac:dyDescent="0.45">
      <c r="A23" s="26"/>
      <c r="B23" s="26"/>
      <c r="C23" s="26"/>
      <c r="D23" s="26"/>
      <c r="E23" s="26"/>
      <c r="F23" s="26"/>
      <c r="G23" s="26"/>
      <c r="H23" s="12"/>
      <c r="I23" s="12"/>
      <c r="J23"/>
      <c r="K23"/>
      <c r="L23"/>
      <c r="M23"/>
    </row>
    <row r="24" spans="1:20" ht="17.25" customHeight="1" x14ac:dyDescent="0.45">
      <c r="A24" s="26"/>
      <c r="B24" s="26"/>
      <c r="C24" s="26"/>
      <c r="D24" s="26"/>
      <c r="E24" s="26"/>
      <c r="F24" s="26"/>
      <c r="G24" s="26"/>
      <c r="H24" s="12"/>
      <c r="I24" s="12"/>
      <c r="J24"/>
      <c r="K24"/>
      <c r="L24"/>
      <c r="M24"/>
    </row>
    <row r="25" spans="1:20" ht="17.25" customHeight="1" x14ac:dyDescent="0.45">
      <c r="A25"/>
      <c r="B25"/>
      <c r="C25"/>
      <c r="D25"/>
      <c r="E25"/>
      <c r="F25" s="12"/>
      <c r="G25" s="12"/>
      <c r="H25" s="12"/>
      <c r="I25" s="12"/>
      <c r="J25"/>
      <c r="K25"/>
      <c r="L25"/>
      <c r="M25"/>
    </row>
    <row r="26" spans="1:20" x14ac:dyDescent="0.45">
      <c r="A26" s="12"/>
      <c r="B26" s="12"/>
      <c r="C26" s="12"/>
      <c r="D26" s="12"/>
      <c r="E26" s="12"/>
      <c r="F26" s="12"/>
      <c r="G26" s="12"/>
      <c r="H26" s="12"/>
      <c r="I26" s="12"/>
      <c r="J26"/>
      <c r="K26"/>
      <c r="L26"/>
      <c r="M26"/>
    </row>
    <row r="27" spans="1:20" x14ac:dyDescent="0.45">
      <c r="A27" s="12"/>
      <c r="B27" s="12"/>
      <c r="C27" s="12"/>
      <c r="D27" s="12"/>
      <c r="E27" s="12"/>
      <c r="F27" s="12"/>
      <c r="G27" s="12"/>
      <c r="H27" s="12"/>
      <c r="I27" s="12"/>
      <c r="J27"/>
      <c r="K27"/>
      <c r="L27"/>
      <c r="M27"/>
    </row>
    <row r="28" spans="1:20" x14ac:dyDescent="0.45">
      <c r="A28" s="12"/>
      <c r="B28" s="12"/>
      <c r="C28" s="12"/>
      <c r="D28" s="12"/>
      <c r="E28" s="12"/>
      <c r="F28" s="12"/>
      <c r="G28" s="12"/>
      <c r="H28" s="12"/>
      <c r="I28" s="12"/>
    </row>
    <row r="29" spans="1:20" x14ac:dyDescent="0.45">
      <c r="A29" s="12"/>
      <c r="B29" s="12"/>
      <c r="C29" s="12"/>
      <c r="D29" s="12"/>
      <c r="E29" s="12"/>
      <c r="F29" s="12"/>
      <c r="G29" s="12"/>
      <c r="H29" s="12"/>
      <c r="I29" s="12"/>
    </row>
    <row r="30" spans="1:20" x14ac:dyDescent="0.45">
      <c r="A30" s="12"/>
      <c r="B30" s="12"/>
      <c r="C30" s="12"/>
      <c r="D30" s="12"/>
      <c r="E30" s="12"/>
      <c r="F30" s="12"/>
      <c r="G30" s="12"/>
      <c r="H30" s="12"/>
      <c r="I30" s="12"/>
    </row>
    <row r="31" spans="1:20" x14ac:dyDescent="0.45">
      <c r="A31" s="12"/>
      <c r="B31" s="12"/>
      <c r="C31" s="12"/>
      <c r="D31" s="12"/>
      <c r="E31" s="12"/>
      <c r="F31" s="12"/>
      <c r="G31" s="12"/>
      <c r="H31" s="12"/>
      <c r="I31" s="12"/>
    </row>
    <row r="32" spans="1:20" x14ac:dyDescent="0.45">
      <c r="A32" s="12"/>
      <c r="B32" s="12"/>
      <c r="C32" s="12"/>
      <c r="D32" s="12"/>
      <c r="E32" s="12"/>
      <c r="F32" s="12"/>
      <c r="G32" s="12"/>
      <c r="H32" s="12"/>
      <c r="I32" s="12"/>
    </row>
    <row r="33" spans="1:9" x14ac:dyDescent="0.45">
      <c r="A33" s="12"/>
      <c r="B33" s="12"/>
      <c r="C33" s="12"/>
      <c r="D33" s="12"/>
      <c r="E33" s="12"/>
      <c r="F33" s="12"/>
      <c r="G33" s="12"/>
      <c r="H33" s="12"/>
      <c r="I33" s="12"/>
    </row>
    <row r="34" spans="1:9" x14ac:dyDescent="0.45">
      <c r="A34" s="12"/>
      <c r="B34" s="12"/>
      <c r="C34" s="12"/>
      <c r="D34" s="12"/>
      <c r="E34" s="12"/>
      <c r="F34" s="12"/>
      <c r="G34" s="12"/>
      <c r="H34" s="12"/>
      <c r="I34" s="12"/>
    </row>
  </sheetData>
  <sortState xmlns:xlrd2="http://schemas.microsoft.com/office/spreadsheetml/2017/richdata2" ref="A3:D17">
    <sortCondition ref="A3:A17"/>
  </sortState>
  <dataConsolidate topLabels="1">
    <dataRefs count="1">
      <dataRef ref="A2:D17" sheet="Consolidate columns"/>
    </dataRefs>
  </dataConsolidate>
  <mergeCells count="1">
    <mergeCell ref="A1:F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16462-8FDF-4E54-A7B5-575FA8BBBEBC}">
  <dimension ref="A1:G82"/>
  <sheetViews>
    <sheetView workbookViewId="0">
      <selection sqref="A1:E1"/>
    </sheetView>
  </sheetViews>
  <sheetFormatPr defaultRowHeight="14.25" outlineLevelRow="1" x14ac:dyDescent="0.45"/>
  <cols>
    <col min="1" max="1" width="13.86328125" customWidth="1"/>
    <col min="2" max="2" width="11" customWidth="1"/>
    <col min="3" max="5" width="11.265625" customWidth="1"/>
  </cols>
  <sheetData>
    <row r="1" spans="1:7" ht="34.5" customHeight="1" x14ac:dyDescent="0.45">
      <c r="A1" s="69" t="s">
        <v>55</v>
      </c>
      <c r="B1" s="69"/>
      <c r="C1" s="69"/>
      <c r="D1" s="69"/>
      <c r="E1" s="69"/>
      <c r="F1" s="6"/>
      <c r="G1" s="6"/>
    </row>
    <row r="2" spans="1:7" x14ac:dyDescent="0.45">
      <c r="A2" s="58"/>
      <c r="B2" s="58"/>
      <c r="C2" s="59" t="s">
        <v>27</v>
      </c>
      <c r="D2" s="59" t="s">
        <v>29</v>
      </c>
      <c r="E2" s="59" t="s">
        <v>28</v>
      </c>
      <c r="G2" s="60" t="s">
        <v>57</v>
      </c>
    </row>
    <row r="3" spans="1:7" hidden="1" outlineLevel="1" x14ac:dyDescent="0.45">
      <c r="A3" s="58"/>
      <c r="B3" s="58" t="s">
        <v>56</v>
      </c>
      <c r="C3" s="39">
        <f>'Report 1'!$B$2</f>
        <v>100</v>
      </c>
      <c r="D3" s="39">
        <f>'Report 1'!$C$2</f>
        <v>310</v>
      </c>
      <c r="E3" s="39">
        <f>'Report 1'!$D$2</f>
        <v>170</v>
      </c>
    </row>
    <row r="4" spans="1:7" hidden="1" outlineLevel="1" collapsed="1" x14ac:dyDescent="0.45">
      <c r="A4" s="58"/>
      <c r="B4" s="58" t="s">
        <v>56</v>
      </c>
      <c r="C4" s="39">
        <f>'Report 2'!$B$21</f>
        <v>170</v>
      </c>
      <c r="D4" s="39">
        <f>'Report 2'!$C$21</f>
        <v>185</v>
      </c>
      <c r="E4" s="39">
        <f>'Report 2'!$D$21</f>
        <v>300</v>
      </c>
    </row>
    <row r="5" spans="1:7" hidden="1" outlineLevel="1" collapsed="1" x14ac:dyDescent="0.45">
      <c r="A5" s="58"/>
      <c r="B5" s="58" t="s">
        <v>56</v>
      </c>
      <c r="C5" s="39">
        <f>'Report 3'!$B$3</f>
        <v>155</v>
      </c>
      <c r="D5" s="39">
        <f>'Report 3'!$C$3</f>
        <v>160</v>
      </c>
      <c r="E5" s="39">
        <f>'Report 3'!$D$3</f>
        <v>260</v>
      </c>
    </row>
    <row r="6" spans="1:7" collapsed="1" x14ac:dyDescent="0.45">
      <c r="A6" s="58" t="s">
        <v>35</v>
      </c>
      <c r="B6" s="58"/>
      <c r="C6" s="39">
        <f>SUM(C3:C5)</f>
        <v>425</v>
      </c>
      <c r="D6" s="39">
        <f>SUM(D3:D5)</f>
        <v>655</v>
      </c>
      <c r="E6" s="39">
        <f>SUM(E3:E5)</f>
        <v>730</v>
      </c>
    </row>
    <row r="7" spans="1:7" hidden="1" outlineLevel="1" x14ac:dyDescent="0.45">
      <c r="A7" s="58"/>
      <c r="B7" s="58" t="s">
        <v>56</v>
      </c>
      <c r="C7" s="39">
        <f>'Report 1'!$B$3</f>
        <v>170</v>
      </c>
      <c r="D7" s="39">
        <f>'Report 1'!$C$3</f>
        <v>250</v>
      </c>
      <c r="E7" s="39">
        <f>'Report 1'!$D$3</f>
        <v>220</v>
      </c>
    </row>
    <row r="8" spans="1:7" hidden="1" outlineLevel="1" collapsed="1" x14ac:dyDescent="0.45">
      <c r="A8" s="58"/>
      <c r="B8" s="58" t="s">
        <v>56</v>
      </c>
      <c r="C8" s="39">
        <f>'Report 2'!$B$20</f>
        <v>235</v>
      </c>
      <c r="D8" s="39">
        <f>'Report 2'!$C$20</f>
        <v>205</v>
      </c>
      <c r="E8" s="39">
        <f>'Report 2'!$D$20</f>
        <v>175</v>
      </c>
    </row>
    <row r="9" spans="1:7" hidden="1" outlineLevel="1" collapsed="1" x14ac:dyDescent="0.45">
      <c r="A9" s="58"/>
      <c r="B9" s="58" t="s">
        <v>56</v>
      </c>
      <c r="C9" s="39">
        <f>'Report 3'!$B$10</f>
        <v>140</v>
      </c>
      <c r="D9" s="39">
        <f>'Report 3'!$C$10</f>
        <v>270</v>
      </c>
      <c r="E9" s="39">
        <f>'Report 3'!$D$10</f>
        <v>205</v>
      </c>
    </row>
    <row r="10" spans="1:7" collapsed="1" x14ac:dyDescent="0.45">
      <c r="A10" s="58" t="s">
        <v>36</v>
      </c>
      <c r="B10" s="58"/>
      <c r="C10" s="39">
        <f>SUM(C7:C9)</f>
        <v>545</v>
      </c>
      <c r="D10" s="39">
        <f>SUM(D7:D9)</f>
        <v>725</v>
      </c>
      <c r="E10" s="39">
        <f>SUM(E7:E9)</f>
        <v>600</v>
      </c>
    </row>
    <row r="11" spans="1:7" hidden="1" outlineLevel="1" x14ac:dyDescent="0.45">
      <c r="A11" s="58"/>
      <c r="B11" s="58" t="s">
        <v>56</v>
      </c>
      <c r="C11" s="39">
        <f>'Report 1'!$B$4</f>
        <v>110</v>
      </c>
      <c r="D11" s="58"/>
      <c r="E11" s="39">
        <f>'Report 1'!$D$4</f>
        <v>340</v>
      </c>
    </row>
    <row r="12" spans="1:7" hidden="1" outlineLevel="1" collapsed="1" x14ac:dyDescent="0.45">
      <c r="A12" s="58"/>
      <c r="B12" s="58" t="s">
        <v>56</v>
      </c>
      <c r="C12" s="39">
        <f>'Report 2'!$B$19</f>
        <v>310</v>
      </c>
      <c r="D12" s="58"/>
      <c r="E12" s="39">
        <f>'Report 2'!$D$19</f>
        <v>220</v>
      </c>
    </row>
    <row r="13" spans="1:7" hidden="1" outlineLevel="1" collapsed="1" x14ac:dyDescent="0.45">
      <c r="A13" s="58"/>
      <c r="B13" s="58" t="s">
        <v>56</v>
      </c>
      <c r="C13" s="39">
        <f>'Report 3'!$B$5</f>
        <v>270</v>
      </c>
      <c r="D13" s="39">
        <f>'Report 3'!$C$5</f>
        <v>460</v>
      </c>
      <c r="E13" s="39">
        <f>'Report 3'!$D$5</f>
        <v>190</v>
      </c>
    </row>
    <row r="14" spans="1:7" collapsed="1" x14ac:dyDescent="0.45">
      <c r="A14" s="58" t="s">
        <v>37</v>
      </c>
      <c r="B14" s="58"/>
      <c r="C14" s="39">
        <f>SUM(C11:C13)</f>
        <v>690</v>
      </c>
      <c r="D14" s="39">
        <f>SUM(D11:D13)</f>
        <v>460</v>
      </c>
      <c r="E14" s="39">
        <f>SUM(E11:E13)</f>
        <v>750</v>
      </c>
    </row>
    <row r="15" spans="1:7" hidden="1" outlineLevel="1" x14ac:dyDescent="0.45">
      <c r="A15" s="58"/>
      <c r="B15" s="58" t="s">
        <v>56</v>
      </c>
      <c r="C15" s="39">
        <f>'Report 1'!$B$5</f>
        <v>120</v>
      </c>
      <c r="D15" s="39">
        <f>'Report 1'!$C$5</f>
        <v>180</v>
      </c>
      <c r="E15" s="39">
        <f>'Report 1'!$D$5</f>
        <v>160</v>
      </c>
    </row>
    <row r="16" spans="1:7" hidden="1" outlineLevel="1" collapsed="1" x14ac:dyDescent="0.45">
      <c r="A16" s="58"/>
      <c r="B16" s="58" t="s">
        <v>56</v>
      </c>
      <c r="C16" s="39">
        <f>'Report 2'!$B$18</f>
        <v>280</v>
      </c>
      <c r="D16" s="39">
        <f>'Report 2'!$C$18</f>
        <v>175</v>
      </c>
      <c r="E16" s="58"/>
    </row>
    <row r="17" spans="1:5" hidden="1" outlineLevel="1" collapsed="1" x14ac:dyDescent="0.45">
      <c r="A17" s="58"/>
      <c r="B17" s="58" t="s">
        <v>56</v>
      </c>
      <c r="C17" s="39">
        <f>'Report 3'!$B$13</f>
        <v>190</v>
      </c>
      <c r="D17" s="39">
        <f>'Report 3'!$C$13</f>
        <v>200</v>
      </c>
      <c r="E17" s="39">
        <f>'Report 3'!$D$13</f>
        <v>120</v>
      </c>
    </row>
    <row r="18" spans="1:5" collapsed="1" x14ac:dyDescent="0.45">
      <c r="A18" s="58" t="s">
        <v>38</v>
      </c>
      <c r="B18" s="58"/>
      <c r="C18" s="39">
        <f>SUM(C15:C17)</f>
        <v>590</v>
      </c>
      <c r="D18" s="39">
        <f>SUM(D15:D17)</f>
        <v>555</v>
      </c>
      <c r="E18" s="39">
        <f>SUM(E15:E17)</f>
        <v>280</v>
      </c>
    </row>
    <row r="19" spans="1:5" hidden="1" outlineLevel="1" x14ac:dyDescent="0.45">
      <c r="A19" s="58"/>
      <c r="B19" s="58" t="s">
        <v>56</v>
      </c>
      <c r="C19" s="39">
        <f>'Report 1'!$B$6</f>
        <v>210</v>
      </c>
      <c r="D19" s="39">
        <f>'Report 1'!$C$6</f>
        <v>300</v>
      </c>
      <c r="E19" s="39">
        <f>'Report 1'!$D$6</f>
        <v>270</v>
      </c>
    </row>
    <row r="20" spans="1:5" hidden="1" outlineLevel="1" collapsed="1" x14ac:dyDescent="0.45">
      <c r="A20" s="58"/>
      <c r="B20" s="58" t="s">
        <v>56</v>
      </c>
      <c r="C20" s="39">
        <f>'Report 2'!$B$17</f>
        <v>180</v>
      </c>
      <c r="D20" s="39">
        <f>'Report 2'!$C$17</f>
        <v>250</v>
      </c>
      <c r="E20" s="39">
        <f>'Report 2'!$D$17</f>
        <v>165</v>
      </c>
    </row>
    <row r="21" spans="1:5" hidden="1" outlineLevel="1" collapsed="1" x14ac:dyDescent="0.45">
      <c r="A21" s="58"/>
      <c r="B21" s="58" t="s">
        <v>56</v>
      </c>
      <c r="C21" s="39">
        <f>'Report 3'!$B$20</f>
        <v>340</v>
      </c>
      <c r="D21" s="39">
        <f>'Report 3'!$C$20</f>
        <v>170</v>
      </c>
      <c r="E21" s="39">
        <f>'Report 3'!$D$20</f>
        <v>150</v>
      </c>
    </row>
    <row r="22" spans="1:5" collapsed="1" x14ac:dyDescent="0.45">
      <c r="A22" s="58" t="s">
        <v>39</v>
      </c>
      <c r="B22" s="58"/>
      <c r="C22" s="39">
        <f>SUM(C19:C21)</f>
        <v>730</v>
      </c>
      <c r="D22" s="39">
        <f>SUM(D19:D21)</f>
        <v>720</v>
      </c>
      <c r="E22" s="39">
        <f>SUM(E19:E21)</f>
        <v>585</v>
      </c>
    </row>
    <row r="23" spans="1:5" hidden="1" outlineLevel="1" x14ac:dyDescent="0.45">
      <c r="A23" s="58"/>
      <c r="B23" s="58" t="s">
        <v>56</v>
      </c>
      <c r="C23" s="39">
        <f>'Report 1'!$B$7</f>
        <v>180</v>
      </c>
      <c r="D23" s="39">
        <f>'Report 1'!$C$7</f>
        <v>260</v>
      </c>
      <c r="E23" s="39">
        <f>'Report 1'!$D$7</f>
        <v>210</v>
      </c>
    </row>
    <row r="24" spans="1:5" hidden="1" outlineLevel="1" collapsed="1" x14ac:dyDescent="0.45">
      <c r="A24" s="58"/>
      <c r="B24" s="58" t="s">
        <v>56</v>
      </c>
      <c r="C24" s="39">
        <f>'Report 2'!$B$16</f>
        <v>340</v>
      </c>
      <c r="D24" s="39">
        <f>'Report 2'!$C$16</f>
        <v>155</v>
      </c>
      <c r="E24" s="39">
        <f>'Report 2'!$D$16</f>
        <v>170</v>
      </c>
    </row>
    <row r="25" spans="1:5" hidden="1" outlineLevel="1" collapsed="1" x14ac:dyDescent="0.45">
      <c r="A25" s="58"/>
      <c r="B25" s="58" t="s">
        <v>56</v>
      </c>
      <c r="C25" s="39">
        <f>'Report 3'!$B$6</f>
        <v>190</v>
      </c>
      <c r="D25" s="39">
        <f>'Report 3'!$C$6</f>
        <v>160</v>
      </c>
      <c r="E25" s="39">
        <f>'Report 3'!$D$6</f>
        <v>250</v>
      </c>
    </row>
    <row r="26" spans="1:5" collapsed="1" x14ac:dyDescent="0.45">
      <c r="A26" s="58" t="s">
        <v>40</v>
      </c>
      <c r="B26" s="58"/>
      <c r="C26" s="39">
        <f>SUM(C23:C25)</f>
        <v>710</v>
      </c>
      <c r="D26" s="39">
        <f>SUM(D23:D25)</f>
        <v>575</v>
      </c>
      <c r="E26" s="39">
        <f>SUM(E23:E25)</f>
        <v>630</v>
      </c>
    </row>
    <row r="27" spans="1:5" hidden="1" outlineLevel="1" x14ac:dyDescent="0.45">
      <c r="A27" s="58"/>
      <c r="B27" s="58" t="s">
        <v>56</v>
      </c>
      <c r="C27" s="39">
        <f>'Report 1'!$B$8</f>
        <v>130</v>
      </c>
      <c r="D27" s="39">
        <f>'Report 1'!$C$8</f>
        <v>190</v>
      </c>
      <c r="E27" s="39">
        <f>'Report 1'!$D$8</f>
        <v>150</v>
      </c>
    </row>
    <row r="28" spans="1:5" hidden="1" outlineLevel="1" collapsed="1" x14ac:dyDescent="0.45">
      <c r="A28" s="58"/>
      <c r="B28" s="58" t="s">
        <v>56</v>
      </c>
      <c r="C28" s="39">
        <f>'Report 2'!$B$15</f>
        <v>265</v>
      </c>
      <c r="D28" s="39">
        <f>'Report 2'!$C$15</f>
        <v>270</v>
      </c>
      <c r="E28" s="39">
        <f>'Report 2'!$D$15</f>
        <v>260</v>
      </c>
    </row>
    <row r="29" spans="1:5" hidden="1" outlineLevel="1" collapsed="1" x14ac:dyDescent="0.45">
      <c r="A29" s="58"/>
      <c r="B29" s="58" t="s">
        <v>56</v>
      </c>
      <c r="C29" s="39">
        <f>'Report 3'!$B$7</f>
        <v>145</v>
      </c>
      <c r="D29" s="39">
        <f>'Report 3'!$C$7</f>
        <v>220</v>
      </c>
      <c r="E29" s="39">
        <f>'Report 3'!$D$7</f>
        <v>300</v>
      </c>
    </row>
    <row r="30" spans="1:5" collapsed="1" x14ac:dyDescent="0.45">
      <c r="A30" s="58" t="s">
        <v>41</v>
      </c>
      <c r="B30" s="58"/>
      <c r="C30" s="39">
        <f>SUM(C27:C29)</f>
        <v>540</v>
      </c>
      <c r="D30" s="39">
        <f>SUM(D27:D29)</f>
        <v>680</v>
      </c>
      <c r="E30" s="39">
        <f>SUM(E27:E29)</f>
        <v>710</v>
      </c>
    </row>
    <row r="31" spans="1:5" hidden="1" outlineLevel="1" x14ac:dyDescent="0.45">
      <c r="A31" s="58"/>
      <c r="B31" s="58" t="s">
        <v>56</v>
      </c>
      <c r="C31" s="39">
        <f>'Report 1'!$B$9</f>
        <v>175</v>
      </c>
      <c r="D31" s="39">
        <f>'Report 1'!$C$9</f>
        <v>245</v>
      </c>
      <c r="E31" s="39">
        <f>'Report 1'!$D$9</f>
        <v>215</v>
      </c>
    </row>
    <row r="32" spans="1:5" hidden="1" outlineLevel="1" collapsed="1" x14ac:dyDescent="0.45">
      <c r="A32" s="58"/>
      <c r="B32" s="58" t="s">
        <v>56</v>
      </c>
      <c r="C32" s="39">
        <f>'Report 2'!$B$14</f>
        <v>160</v>
      </c>
      <c r="D32" s="39">
        <f>'Report 2'!$C$14</f>
        <v>110</v>
      </c>
      <c r="E32" s="39">
        <f>'Report 2'!$D$14</f>
        <v>160</v>
      </c>
    </row>
    <row r="33" spans="1:5" hidden="1" outlineLevel="1" collapsed="1" x14ac:dyDescent="0.45">
      <c r="A33" s="58"/>
      <c r="B33" s="58" t="s">
        <v>56</v>
      </c>
      <c r="C33" s="39">
        <f>'Report 3'!$B$17</f>
        <v>210</v>
      </c>
      <c r="D33" s="39">
        <f>'Report 3'!$C$17</f>
        <v>310</v>
      </c>
      <c r="E33" s="39">
        <f>'Report 3'!$D$17</f>
        <v>215</v>
      </c>
    </row>
    <row r="34" spans="1:5" collapsed="1" x14ac:dyDescent="0.45">
      <c r="A34" s="58" t="s">
        <v>42</v>
      </c>
      <c r="B34" s="58"/>
      <c r="C34" s="39">
        <f>SUM(C31:C33)</f>
        <v>545</v>
      </c>
      <c r="D34" s="39">
        <f>SUM(D31:D33)</f>
        <v>665</v>
      </c>
      <c r="E34" s="39">
        <f>SUM(E31:E33)</f>
        <v>590</v>
      </c>
    </row>
    <row r="35" spans="1:5" hidden="1" outlineLevel="1" x14ac:dyDescent="0.45">
      <c r="A35" s="58"/>
      <c r="B35" s="58" t="s">
        <v>56</v>
      </c>
      <c r="C35" s="39">
        <f>'Report 1'!$B$10</f>
        <v>150</v>
      </c>
      <c r="D35" s="39">
        <f>'Report 1'!$C$10</f>
        <v>210</v>
      </c>
      <c r="E35" s="39">
        <f>'Report 1'!$D$10</f>
        <v>190</v>
      </c>
    </row>
    <row r="36" spans="1:5" hidden="1" outlineLevel="1" collapsed="1" x14ac:dyDescent="0.45">
      <c r="A36" s="58"/>
      <c r="B36" s="58" t="s">
        <v>56</v>
      </c>
      <c r="C36" s="39">
        <f>'Report 2'!$B$13</f>
        <v>180</v>
      </c>
      <c r="D36" s="39">
        <f>'Report 2'!$C$13</f>
        <v>210</v>
      </c>
      <c r="E36" s="39">
        <f>'Report 2'!$D$13</f>
        <v>120</v>
      </c>
    </row>
    <row r="37" spans="1:5" hidden="1" outlineLevel="1" collapsed="1" x14ac:dyDescent="0.45">
      <c r="A37" s="58"/>
      <c r="B37" s="58" t="s">
        <v>56</v>
      </c>
      <c r="C37" s="39">
        <f>'Report 3'!$B$11</f>
        <v>290</v>
      </c>
      <c r="D37" s="39">
        <f>'Report 3'!$C$11</f>
        <v>245</v>
      </c>
      <c r="E37" s="39">
        <f>'Report 3'!$D$11</f>
        <v>180</v>
      </c>
    </row>
    <row r="38" spans="1:5" collapsed="1" x14ac:dyDescent="0.45">
      <c r="A38" s="58" t="s">
        <v>43</v>
      </c>
      <c r="B38" s="58"/>
      <c r="C38" s="39">
        <f>SUM(C35:C37)</f>
        <v>620</v>
      </c>
      <c r="D38" s="39">
        <f>SUM(D35:D37)</f>
        <v>665</v>
      </c>
      <c r="E38" s="39">
        <f>SUM(E35:E37)</f>
        <v>490</v>
      </c>
    </row>
    <row r="39" spans="1:5" hidden="1" outlineLevel="1" x14ac:dyDescent="0.45">
      <c r="A39" s="58"/>
      <c r="B39" s="58" t="s">
        <v>56</v>
      </c>
      <c r="C39" s="39">
        <f>'Report 1'!$B$11</f>
        <v>160</v>
      </c>
      <c r="D39" s="58"/>
      <c r="E39" s="39">
        <f>'Report 1'!$D$11</f>
        <v>180</v>
      </c>
    </row>
    <row r="40" spans="1:5" hidden="1" outlineLevel="1" collapsed="1" x14ac:dyDescent="0.45">
      <c r="A40" s="58"/>
      <c r="B40" s="58" t="s">
        <v>56</v>
      </c>
      <c r="C40" s="39">
        <f>'Report 2'!$B$12</f>
        <v>140</v>
      </c>
      <c r="D40" s="39">
        <f>'Report 2'!$C$12</f>
        <v>215</v>
      </c>
      <c r="E40" s="39">
        <f>'Report 2'!$D$12</f>
        <v>200</v>
      </c>
    </row>
    <row r="41" spans="1:5" hidden="1" outlineLevel="1" collapsed="1" x14ac:dyDescent="0.45">
      <c r="A41" s="58"/>
      <c r="B41" s="58" t="s">
        <v>56</v>
      </c>
      <c r="C41" s="39">
        <f>'Report 3'!$B$8</f>
        <v>310</v>
      </c>
      <c r="D41" s="39">
        <f>'Report 3'!$C$8</f>
        <v>140</v>
      </c>
      <c r="E41" s="39">
        <f>'Report 3'!$D$8</f>
        <v>160</v>
      </c>
    </row>
    <row r="42" spans="1:5" collapsed="1" x14ac:dyDescent="0.45">
      <c r="A42" s="58" t="s">
        <v>44</v>
      </c>
      <c r="B42" s="58"/>
      <c r="C42" s="39">
        <f>SUM(C39:C41)</f>
        <v>610</v>
      </c>
      <c r="D42" s="39">
        <f>SUM(D39:D41)</f>
        <v>355</v>
      </c>
      <c r="E42" s="39">
        <f>SUM(E39:E41)</f>
        <v>540</v>
      </c>
    </row>
    <row r="43" spans="1:5" hidden="1" outlineLevel="1" x14ac:dyDescent="0.45">
      <c r="A43" s="58"/>
      <c r="B43" s="58" t="s">
        <v>56</v>
      </c>
      <c r="C43" s="39">
        <f>'Report 1'!$B$12</f>
        <v>165</v>
      </c>
      <c r="D43" s="39">
        <f>'Report 1'!$C$12</f>
        <v>235</v>
      </c>
      <c r="E43" s="39">
        <f>'Report 1'!$D$12</f>
        <v>205</v>
      </c>
    </row>
    <row r="44" spans="1:5" hidden="1" outlineLevel="1" collapsed="1" x14ac:dyDescent="0.45">
      <c r="A44" s="58"/>
      <c r="B44" s="58" t="s">
        <v>56</v>
      </c>
      <c r="C44" s="39">
        <f>'Report 2'!$B$11</f>
        <v>215</v>
      </c>
      <c r="D44" s="39">
        <f>'Report 2'!$C$11</f>
        <v>200</v>
      </c>
      <c r="E44" s="39">
        <f>'Report 2'!$D$11</f>
        <v>185</v>
      </c>
    </row>
    <row r="45" spans="1:5" hidden="1" outlineLevel="1" collapsed="1" x14ac:dyDescent="0.45">
      <c r="A45" s="58"/>
      <c r="B45" s="58" t="s">
        <v>56</v>
      </c>
      <c r="C45" s="39">
        <f>'Report 3'!$B$19</f>
        <v>200</v>
      </c>
      <c r="D45" s="39">
        <f>'Report 3'!$C$19</f>
        <v>240</v>
      </c>
      <c r="E45" s="39">
        <f>'Report 3'!$D$19</f>
        <v>170</v>
      </c>
    </row>
    <row r="46" spans="1:5" collapsed="1" x14ac:dyDescent="0.45">
      <c r="A46" s="58" t="s">
        <v>45</v>
      </c>
      <c r="B46" s="58"/>
      <c r="C46" s="39">
        <f>SUM(C43:C45)</f>
        <v>580</v>
      </c>
      <c r="D46" s="39">
        <f>SUM(D43:D45)</f>
        <v>675</v>
      </c>
      <c r="E46" s="39">
        <f>SUM(E43:E45)</f>
        <v>560</v>
      </c>
    </row>
    <row r="47" spans="1:5" hidden="1" outlineLevel="1" x14ac:dyDescent="0.45">
      <c r="A47" s="58"/>
      <c r="B47" s="58" t="s">
        <v>56</v>
      </c>
      <c r="C47" s="39">
        <f>'Report 1'!$B$13</f>
        <v>110</v>
      </c>
      <c r="D47" s="39">
        <f>'Report 1'!$C$13</f>
        <v>220</v>
      </c>
      <c r="E47" s="39">
        <f>'Report 1'!$D$13</f>
        <v>160</v>
      </c>
    </row>
    <row r="48" spans="1:5" hidden="1" outlineLevel="1" collapsed="1" x14ac:dyDescent="0.45">
      <c r="A48" s="58"/>
      <c r="B48" s="58" t="s">
        <v>56</v>
      </c>
      <c r="C48" s="39">
        <f>'Report 2'!$B$10</f>
        <v>100</v>
      </c>
      <c r="D48" s="39">
        <f>'Report 2'!$C$10</f>
        <v>210</v>
      </c>
      <c r="E48" s="39">
        <f>'Report 2'!$D$10</f>
        <v>220</v>
      </c>
    </row>
    <row r="49" spans="1:5" hidden="1" outlineLevel="1" collapsed="1" x14ac:dyDescent="0.45">
      <c r="A49" s="58"/>
      <c r="B49" s="58" t="s">
        <v>56</v>
      </c>
      <c r="C49" s="39">
        <f>'Report 3'!$B$4</f>
        <v>320</v>
      </c>
      <c r="D49" s="39">
        <f>'Report 3'!$C$4</f>
        <v>175</v>
      </c>
      <c r="E49" s="39">
        <f>'Report 3'!$D$4</f>
        <v>235</v>
      </c>
    </row>
    <row r="50" spans="1:5" collapsed="1" x14ac:dyDescent="0.45">
      <c r="A50" s="58" t="s">
        <v>46</v>
      </c>
      <c r="B50" s="58"/>
      <c r="C50" s="39">
        <f>SUM(C47:C49)</f>
        <v>530</v>
      </c>
      <c r="D50" s="39">
        <f>SUM(D47:D49)</f>
        <v>605</v>
      </c>
      <c r="E50" s="39">
        <f>SUM(E47:E49)</f>
        <v>615</v>
      </c>
    </row>
    <row r="51" spans="1:5" hidden="1" outlineLevel="1" x14ac:dyDescent="0.45">
      <c r="A51" s="58"/>
      <c r="B51" s="58" t="s">
        <v>56</v>
      </c>
      <c r="C51" s="39">
        <f>'Report 1'!$B$14</f>
        <v>220</v>
      </c>
      <c r="D51" s="39">
        <f>'Report 1'!$C$14</f>
        <v>310</v>
      </c>
      <c r="E51" s="39">
        <f>'Report 1'!$D$14</f>
        <v>280</v>
      </c>
    </row>
    <row r="52" spans="1:5" hidden="1" outlineLevel="1" collapsed="1" x14ac:dyDescent="0.45">
      <c r="A52" s="58"/>
      <c r="B52" s="58" t="s">
        <v>56</v>
      </c>
      <c r="C52" s="39">
        <f>'Report 2'!$B$9</f>
        <v>180</v>
      </c>
      <c r="D52" s="39">
        <f>'Report 2'!$C$9</f>
        <v>290</v>
      </c>
      <c r="E52" s="39">
        <f>'Report 2'!$D$9</f>
        <v>205</v>
      </c>
    </row>
    <row r="53" spans="1:5" hidden="1" outlineLevel="1" collapsed="1" x14ac:dyDescent="0.45">
      <c r="A53" s="58"/>
      <c r="B53" s="58" t="s">
        <v>56</v>
      </c>
      <c r="C53" s="39">
        <f>'Report 3'!$B$18</f>
        <v>215</v>
      </c>
      <c r="D53" s="39">
        <f>'Report 3'!$C$18</f>
        <v>185</v>
      </c>
      <c r="E53" s="39">
        <f>'Report 3'!$D$18</f>
        <v>140</v>
      </c>
    </row>
    <row r="54" spans="1:5" collapsed="1" x14ac:dyDescent="0.45">
      <c r="A54" s="58" t="s">
        <v>47</v>
      </c>
      <c r="B54" s="58"/>
      <c r="C54" s="39">
        <f>SUM(C51:C53)</f>
        <v>615</v>
      </c>
      <c r="D54" s="39">
        <f>SUM(D51:D53)</f>
        <v>785</v>
      </c>
      <c r="E54" s="39">
        <f>SUM(E51:E53)</f>
        <v>625</v>
      </c>
    </row>
    <row r="55" spans="1:5" hidden="1" outlineLevel="1" x14ac:dyDescent="0.45">
      <c r="A55" s="58"/>
      <c r="B55" s="58" t="s">
        <v>56</v>
      </c>
      <c r="C55" s="39">
        <f>'Report 1'!$B$15</f>
        <v>140</v>
      </c>
      <c r="D55" s="39">
        <f>'Report 1'!$C$15</f>
        <v>200</v>
      </c>
      <c r="E55" s="39">
        <f>'Report 1'!$D$15</f>
        <v>170</v>
      </c>
    </row>
    <row r="56" spans="1:5" hidden="1" outlineLevel="1" collapsed="1" x14ac:dyDescent="0.45">
      <c r="A56" s="58"/>
      <c r="B56" s="58" t="s">
        <v>56</v>
      </c>
      <c r="C56" s="39">
        <f>'Report 2'!$B$8</f>
        <v>310</v>
      </c>
      <c r="D56" s="39">
        <f>'Report 2'!$C$8</f>
        <v>150</v>
      </c>
      <c r="E56" s="39">
        <f>'Report 2'!$D$8</f>
        <v>190</v>
      </c>
    </row>
    <row r="57" spans="1:5" hidden="1" outlineLevel="1" collapsed="1" x14ac:dyDescent="0.45">
      <c r="A57" s="58"/>
      <c r="B57" s="58" t="s">
        <v>56</v>
      </c>
      <c r="C57" s="39">
        <f>'Report 3'!$B$9</f>
        <v>150</v>
      </c>
      <c r="D57" s="39">
        <f>'Report 3'!$C$9</f>
        <v>250</v>
      </c>
      <c r="E57" s="39">
        <f>'Report 3'!$D$9</f>
        <v>210</v>
      </c>
    </row>
    <row r="58" spans="1:5" collapsed="1" x14ac:dyDescent="0.45">
      <c r="A58" s="58" t="s">
        <v>48</v>
      </c>
      <c r="B58" s="58"/>
      <c r="C58" s="39">
        <f>SUM(C55:C57)</f>
        <v>600</v>
      </c>
      <c r="D58" s="39">
        <f>SUM(D55:D57)</f>
        <v>600</v>
      </c>
      <c r="E58" s="39">
        <f>SUM(E55:E57)</f>
        <v>570</v>
      </c>
    </row>
    <row r="59" spans="1:5" hidden="1" outlineLevel="1" x14ac:dyDescent="0.45">
      <c r="A59" s="58"/>
      <c r="B59" s="58" t="s">
        <v>56</v>
      </c>
      <c r="C59" s="39">
        <f>'Report 1'!$B$16</f>
        <v>155</v>
      </c>
      <c r="D59" s="39">
        <f>'Report 1'!$C$16</f>
        <v>215</v>
      </c>
      <c r="E59" s="39">
        <f>'Report 1'!$D$16</f>
        <v>185</v>
      </c>
    </row>
    <row r="60" spans="1:5" hidden="1" outlineLevel="1" collapsed="1" x14ac:dyDescent="0.45">
      <c r="A60" s="58"/>
      <c r="B60" s="58" t="s">
        <v>56</v>
      </c>
      <c r="C60" s="39">
        <f>'Report 2'!$B$7</f>
        <v>210</v>
      </c>
      <c r="D60" s="39">
        <f>'Report 2'!$C$7</f>
        <v>110</v>
      </c>
      <c r="E60" s="39">
        <f>'Report 2'!$D$7</f>
        <v>150</v>
      </c>
    </row>
    <row r="61" spans="1:5" hidden="1" outlineLevel="1" collapsed="1" x14ac:dyDescent="0.45">
      <c r="A61" s="58"/>
      <c r="B61" s="58" t="s">
        <v>56</v>
      </c>
      <c r="C61" s="39">
        <f>'Report 3'!$B$16</f>
        <v>180</v>
      </c>
      <c r="D61" s="39">
        <f>'Report 3'!$C$16</f>
        <v>280</v>
      </c>
      <c r="E61" s="39">
        <f>'Report 3'!$D$16</f>
        <v>265</v>
      </c>
    </row>
    <row r="62" spans="1:5" collapsed="1" x14ac:dyDescent="0.45">
      <c r="A62" s="58" t="s">
        <v>49</v>
      </c>
      <c r="B62" s="58"/>
      <c r="C62" s="39">
        <f>SUM(C59:C61)</f>
        <v>545</v>
      </c>
      <c r="D62" s="39">
        <f>SUM(D59:D61)</f>
        <v>605</v>
      </c>
      <c r="E62" s="39">
        <f>SUM(E59:E61)</f>
        <v>600</v>
      </c>
    </row>
    <row r="63" spans="1:5" hidden="1" outlineLevel="1" x14ac:dyDescent="0.45">
      <c r="A63" s="58"/>
      <c r="B63" s="58" t="s">
        <v>56</v>
      </c>
      <c r="C63" s="39">
        <f>'Report 1'!$B$17</f>
        <v>190</v>
      </c>
      <c r="D63" s="39">
        <f>'Report 1'!$C$17</f>
        <v>270</v>
      </c>
      <c r="E63" s="39">
        <f>'Report 1'!$D$17</f>
        <v>240</v>
      </c>
    </row>
    <row r="64" spans="1:5" hidden="1" outlineLevel="1" collapsed="1" x14ac:dyDescent="0.45">
      <c r="A64" s="58"/>
      <c r="B64" s="58" t="s">
        <v>56</v>
      </c>
      <c r="C64" s="39">
        <f>'Report 2'!$B$6</f>
        <v>130</v>
      </c>
      <c r="D64" s="39">
        <f>'Report 2'!$C$6</f>
        <v>250</v>
      </c>
      <c r="E64" s="39">
        <f>'Report 2'!$D$6</f>
        <v>190</v>
      </c>
    </row>
    <row r="65" spans="1:5" hidden="1" outlineLevel="1" collapsed="1" x14ac:dyDescent="0.45">
      <c r="A65" s="58"/>
      <c r="B65" s="58" t="s">
        <v>56</v>
      </c>
      <c r="C65" s="58"/>
      <c r="D65" s="39">
        <f>'Report 3'!$C$12</f>
        <v>100</v>
      </c>
      <c r="E65" s="39">
        <f>'Report 3'!$D$12</f>
        <v>220</v>
      </c>
    </row>
    <row r="66" spans="1:5" collapsed="1" x14ac:dyDescent="0.45">
      <c r="A66" s="58" t="s">
        <v>50</v>
      </c>
      <c r="B66" s="58"/>
      <c r="C66" s="39">
        <f>SUM(C63:C65)</f>
        <v>320</v>
      </c>
      <c r="D66" s="39">
        <f>SUM(D63:D65)</f>
        <v>620</v>
      </c>
      <c r="E66" s="39">
        <f>SUM(E63:E65)</f>
        <v>650</v>
      </c>
    </row>
    <row r="67" spans="1:5" hidden="1" outlineLevel="1" x14ac:dyDescent="0.45">
      <c r="A67" s="58"/>
      <c r="B67" s="58" t="s">
        <v>56</v>
      </c>
      <c r="C67" s="39">
        <f>'Report 1'!$B$18</f>
        <v>200</v>
      </c>
      <c r="D67" s="39">
        <f>'Report 1'!$C$18</f>
        <v>290</v>
      </c>
      <c r="E67" s="58"/>
    </row>
    <row r="68" spans="1:5" hidden="1" outlineLevel="1" collapsed="1" x14ac:dyDescent="0.45">
      <c r="A68" s="58"/>
      <c r="B68" s="58" t="s">
        <v>56</v>
      </c>
      <c r="C68" s="39">
        <f>'Report 2'!$B$5</f>
        <v>140</v>
      </c>
      <c r="D68" s="39">
        <f>'Report 2'!$C$5</f>
        <v>145</v>
      </c>
      <c r="E68" s="39">
        <f>'Report 2'!$D$5</f>
        <v>140</v>
      </c>
    </row>
    <row r="69" spans="1:5" hidden="1" outlineLevel="1" collapsed="1" x14ac:dyDescent="0.45">
      <c r="A69" s="58"/>
      <c r="B69" s="58" t="s">
        <v>56</v>
      </c>
      <c r="C69" s="39">
        <f>'Report 3'!$B$14</f>
        <v>165</v>
      </c>
      <c r="D69" s="58"/>
      <c r="E69" s="39">
        <f>'Report 3'!$D$14</f>
        <v>130</v>
      </c>
    </row>
    <row r="70" spans="1:5" collapsed="1" x14ac:dyDescent="0.45">
      <c r="A70" s="58" t="s">
        <v>51</v>
      </c>
      <c r="B70" s="58"/>
      <c r="C70" s="39">
        <f>SUM(C67:C69)</f>
        <v>505</v>
      </c>
      <c r="D70" s="39">
        <f>SUM(D67:D69)</f>
        <v>435</v>
      </c>
      <c r="E70" s="39">
        <f>SUM(E67:E69)</f>
        <v>270</v>
      </c>
    </row>
    <row r="71" spans="1:5" hidden="1" outlineLevel="1" x14ac:dyDescent="0.45">
      <c r="A71" s="58"/>
      <c r="B71" s="58" t="s">
        <v>56</v>
      </c>
      <c r="C71" s="39">
        <f>'Report 1'!$B$19</f>
        <v>250</v>
      </c>
      <c r="D71" s="39">
        <f>'Report 1'!$C$19</f>
        <v>140</v>
      </c>
      <c r="E71" s="39">
        <f>'Report 1'!$D$19</f>
        <v>200</v>
      </c>
    </row>
    <row r="72" spans="1:5" hidden="1" outlineLevel="1" collapsed="1" x14ac:dyDescent="0.45">
      <c r="A72" s="58"/>
      <c r="B72" s="58" t="s">
        <v>56</v>
      </c>
      <c r="C72" s="39">
        <f>'Report 2'!$B$4</f>
        <v>245</v>
      </c>
      <c r="D72" s="39">
        <f>'Report 2'!$C$4</f>
        <v>240</v>
      </c>
      <c r="E72" s="39">
        <f>'Report 2'!$D$4</f>
        <v>235</v>
      </c>
    </row>
    <row r="73" spans="1:5" hidden="1" outlineLevel="1" collapsed="1" x14ac:dyDescent="0.45">
      <c r="A73" s="58"/>
      <c r="B73" s="58" t="s">
        <v>56</v>
      </c>
      <c r="C73" s="39">
        <f>'Report 3'!$B$2</f>
        <v>170</v>
      </c>
      <c r="D73" s="39">
        <f>'Report 3'!$C$2</f>
        <v>400</v>
      </c>
      <c r="E73" s="39">
        <f>'Report 3'!$D$2</f>
        <v>235</v>
      </c>
    </row>
    <row r="74" spans="1:5" collapsed="1" x14ac:dyDescent="0.45">
      <c r="A74" s="58" t="s">
        <v>52</v>
      </c>
      <c r="B74" s="58"/>
      <c r="C74" s="39">
        <f>SUM(C71:C73)</f>
        <v>665</v>
      </c>
      <c r="D74" s="39">
        <f>SUM(D71:D73)</f>
        <v>780</v>
      </c>
      <c r="E74" s="39">
        <f>SUM(E71:E73)</f>
        <v>670</v>
      </c>
    </row>
    <row r="75" spans="1:5" hidden="1" outlineLevel="1" x14ac:dyDescent="0.45">
      <c r="A75" s="58"/>
      <c r="B75" s="58" t="s">
        <v>56</v>
      </c>
      <c r="C75" s="39">
        <f>'Report 1'!$B$20</f>
        <v>185</v>
      </c>
      <c r="D75" s="39">
        <f>'Report 1'!$C$20</f>
        <v>265</v>
      </c>
      <c r="E75" s="39">
        <f>'Report 1'!$D$20</f>
        <v>235</v>
      </c>
    </row>
    <row r="76" spans="1:5" hidden="1" outlineLevel="1" collapsed="1" x14ac:dyDescent="0.45">
      <c r="A76" s="58"/>
      <c r="B76" s="58" t="s">
        <v>56</v>
      </c>
      <c r="C76" s="39">
        <f>'Report 2'!$B$3</f>
        <v>220</v>
      </c>
      <c r="D76" s="39">
        <f>'Report 2'!$C$3</f>
        <v>270</v>
      </c>
      <c r="E76" s="39">
        <f>'Report 2'!$D$3</f>
        <v>190</v>
      </c>
    </row>
    <row r="77" spans="1:5" hidden="1" outlineLevel="1" collapsed="1" x14ac:dyDescent="0.45">
      <c r="A77" s="58"/>
      <c r="B77" s="58" t="s">
        <v>56</v>
      </c>
      <c r="C77" s="39">
        <f>'Report 3'!$B$21</f>
        <v>110</v>
      </c>
      <c r="D77" s="39">
        <f>'Report 3'!$C$21</f>
        <v>220</v>
      </c>
      <c r="E77" s="39">
        <f>'Report 3'!$D$21</f>
        <v>180</v>
      </c>
    </row>
    <row r="78" spans="1:5" collapsed="1" x14ac:dyDescent="0.45">
      <c r="A78" s="58" t="s">
        <v>53</v>
      </c>
      <c r="B78" s="58"/>
      <c r="C78" s="39">
        <f>SUM(C75:C77)</f>
        <v>515</v>
      </c>
      <c r="D78" s="39">
        <f>SUM(D75:D77)</f>
        <v>755</v>
      </c>
      <c r="E78" s="39">
        <f>SUM(E75:E77)</f>
        <v>605</v>
      </c>
    </row>
    <row r="79" spans="1:5" hidden="1" outlineLevel="1" x14ac:dyDescent="0.45">
      <c r="A79" s="58"/>
      <c r="B79" s="58" t="s">
        <v>56</v>
      </c>
      <c r="C79" s="39">
        <f>'Report 1'!$B$21</f>
        <v>145</v>
      </c>
      <c r="D79" s="39">
        <f>'Report 1'!$C$21</f>
        <v>205</v>
      </c>
      <c r="E79" s="39">
        <f>'Report 1'!$D$21</f>
        <v>175</v>
      </c>
    </row>
    <row r="80" spans="1:5" hidden="1" outlineLevel="1" collapsed="1" x14ac:dyDescent="0.45">
      <c r="A80" s="58"/>
      <c r="B80" s="58" t="s">
        <v>56</v>
      </c>
      <c r="C80" s="39">
        <f>'Report 2'!$B$2</f>
        <v>160</v>
      </c>
      <c r="D80" s="39">
        <f>'Report 2'!$C$2</f>
        <v>170</v>
      </c>
      <c r="E80" s="39">
        <f>'Report 2'!$D$2</f>
        <v>200</v>
      </c>
    </row>
    <row r="81" spans="1:5" hidden="1" outlineLevel="1" collapsed="1" x14ac:dyDescent="0.45">
      <c r="A81" s="58"/>
      <c r="B81" s="58" t="s">
        <v>56</v>
      </c>
      <c r="C81" s="39">
        <f>'Report 3'!$B$15</f>
        <v>200</v>
      </c>
      <c r="D81" s="39">
        <f>'Report 3'!$C$15</f>
        <v>210</v>
      </c>
      <c r="E81" s="39">
        <f>'Report 3'!$D$15</f>
        <v>175</v>
      </c>
    </row>
    <row r="82" spans="1:5" collapsed="1" x14ac:dyDescent="0.45">
      <c r="A82" s="58" t="s">
        <v>54</v>
      </c>
      <c r="B82" s="58"/>
      <c r="C82" s="39">
        <f>SUM(C79:C81)</f>
        <v>505</v>
      </c>
      <c r="D82" s="39">
        <f>SUM(D79:D81)</f>
        <v>585</v>
      </c>
      <c r="E82" s="39">
        <f>SUM(E79:E81)</f>
        <v>550</v>
      </c>
    </row>
  </sheetData>
  <dataConsolidate topLabels="1" link="1">
    <dataRefs count="3">
      <dataRef ref="A1:D21" sheet="Report 1"/>
      <dataRef ref="A1:D21" sheet="Report 2"/>
      <dataRef ref="A1:D21" sheet="Report 3"/>
    </dataRefs>
  </dataConsolidate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26E4A-45F3-4606-BE71-B5F33FBDD3E6}">
  <dimension ref="A1:D21"/>
  <sheetViews>
    <sheetView workbookViewId="0">
      <selection activeCell="J17" sqref="J17"/>
    </sheetView>
  </sheetViews>
  <sheetFormatPr defaultRowHeight="14.25" x14ac:dyDescent="0.45"/>
  <cols>
    <col min="1" max="1" width="13.1328125" customWidth="1"/>
    <col min="2" max="4" width="8.3984375" customWidth="1"/>
  </cols>
  <sheetData>
    <row r="1" spans="1:4" ht="17.25" customHeight="1" x14ac:dyDescent="0.45">
      <c r="A1" s="35" t="s">
        <v>34</v>
      </c>
      <c r="B1" s="36" t="s">
        <v>27</v>
      </c>
      <c r="C1" s="36" t="s">
        <v>29</v>
      </c>
      <c r="D1" s="37" t="s">
        <v>28</v>
      </c>
    </row>
    <row r="2" spans="1:4" ht="17.25" customHeight="1" x14ac:dyDescent="0.45">
      <c r="A2" s="38" t="s">
        <v>35</v>
      </c>
      <c r="B2" s="39">
        <v>100</v>
      </c>
      <c r="C2" s="39">
        <v>310</v>
      </c>
      <c r="D2" s="40">
        <v>170</v>
      </c>
    </row>
    <row r="3" spans="1:4" ht="17.25" customHeight="1" x14ac:dyDescent="0.45">
      <c r="A3" s="38" t="s">
        <v>36</v>
      </c>
      <c r="B3" s="39">
        <v>170</v>
      </c>
      <c r="C3" s="39">
        <v>250</v>
      </c>
      <c r="D3" s="40">
        <v>220</v>
      </c>
    </row>
    <row r="4" spans="1:4" ht="17.25" customHeight="1" x14ac:dyDescent="0.45">
      <c r="A4" s="38" t="s">
        <v>37</v>
      </c>
      <c r="B4" s="39">
        <v>110</v>
      </c>
      <c r="C4" s="39"/>
      <c r="D4" s="40">
        <v>340</v>
      </c>
    </row>
    <row r="5" spans="1:4" ht="17.25" customHeight="1" x14ac:dyDescent="0.45">
      <c r="A5" s="38" t="s">
        <v>38</v>
      </c>
      <c r="B5" s="39">
        <v>120</v>
      </c>
      <c r="C5" s="39">
        <v>180</v>
      </c>
      <c r="D5" s="40">
        <v>160</v>
      </c>
    </row>
    <row r="6" spans="1:4" ht="17.25" customHeight="1" x14ac:dyDescent="0.45">
      <c r="A6" s="38" t="s">
        <v>39</v>
      </c>
      <c r="B6" s="39">
        <v>210</v>
      </c>
      <c r="C6" s="39">
        <v>300</v>
      </c>
      <c r="D6" s="40">
        <v>270</v>
      </c>
    </row>
    <row r="7" spans="1:4" ht="17.25" customHeight="1" x14ac:dyDescent="0.45">
      <c r="A7" s="38" t="s">
        <v>40</v>
      </c>
      <c r="B7" s="39">
        <v>180</v>
      </c>
      <c r="C7" s="39">
        <v>260</v>
      </c>
      <c r="D7" s="40">
        <v>210</v>
      </c>
    </row>
    <row r="8" spans="1:4" ht="17.25" customHeight="1" x14ac:dyDescent="0.45">
      <c r="A8" s="38" t="s">
        <v>41</v>
      </c>
      <c r="B8" s="39">
        <v>130</v>
      </c>
      <c r="C8" s="39">
        <v>190</v>
      </c>
      <c r="D8" s="40">
        <v>150</v>
      </c>
    </row>
    <row r="9" spans="1:4" ht="17.25" customHeight="1" x14ac:dyDescent="0.45">
      <c r="A9" s="38" t="s">
        <v>42</v>
      </c>
      <c r="B9" s="39">
        <v>175</v>
      </c>
      <c r="C9" s="39">
        <v>245</v>
      </c>
      <c r="D9" s="40">
        <v>215</v>
      </c>
    </row>
    <row r="10" spans="1:4" ht="17.25" customHeight="1" x14ac:dyDescent="0.45">
      <c r="A10" s="38" t="s">
        <v>43</v>
      </c>
      <c r="B10" s="39">
        <v>150</v>
      </c>
      <c r="C10" s="39">
        <v>210</v>
      </c>
      <c r="D10" s="40">
        <v>190</v>
      </c>
    </row>
    <row r="11" spans="1:4" ht="17.25" customHeight="1" x14ac:dyDescent="0.45">
      <c r="A11" s="38" t="s">
        <v>44</v>
      </c>
      <c r="B11" s="39">
        <v>160</v>
      </c>
      <c r="C11" s="39"/>
      <c r="D11" s="40">
        <v>180</v>
      </c>
    </row>
    <row r="12" spans="1:4" ht="17.25" customHeight="1" x14ac:dyDescent="0.45">
      <c r="A12" s="38" t="s">
        <v>45</v>
      </c>
      <c r="B12" s="39">
        <v>165</v>
      </c>
      <c r="C12" s="39">
        <v>235</v>
      </c>
      <c r="D12" s="40">
        <v>205</v>
      </c>
    </row>
    <row r="13" spans="1:4" ht="17.25" customHeight="1" x14ac:dyDescent="0.45">
      <c r="A13" s="38" t="s">
        <v>46</v>
      </c>
      <c r="B13" s="39">
        <v>110</v>
      </c>
      <c r="C13" s="39">
        <v>220</v>
      </c>
      <c r="D13" s="40">
        <v>160</v>
      </c>
    </row>
    <row r="14" spans="1:4" ht="17.25" customHeight="1" x14ac:dyDescent="0.45">
      <c r="A14" s="38" t="s">
        <v>47</v>
      </c>
      <c r="B14" s="39">
        <v>220</v>
      </c>
      <c r="C14" s="39">
        <v>310</v>
      </c>
      <c r="D14" s="40">
        <v>280</v>
      </c>
    </row>
    <row r="15" spans="1:4" ht="17.25" customHeight="1" x14ac:dyDescent="0.45">
      <c r="A15" s="38" t="s">
        <v>48</v>
      </c>
      <c r="B15" s="39">
        <v>140</v>
      </c>
      <c r="C15" s="39">
        <v>200</v>
      </c>
      <c r="D15" s="40">
        <v>170</v>
      </c>
    </row>
    <row r="16" spans="1:4" ht="17.25" customHeight="1" x14ac:dyDescent="0.45">
      <c r="A16" s="38" t="s">
        <v>49</v>
      </c>
      <c r="B16" s="39">
        <v>155</v>
      </c>
      <c r="C16" s="39">
        <v>215</v>
      </c>
      <c r="D16" s="40">
        <v>185</v>
      </c>
    </row>
    <row r="17" spans="1:4" ht="17.25" customHeight="1" x14ac:dyDescent="0.45">
      <c r="A17" s="38" t="s">
        <v>50</v>
      </c>
      <c r="B17" s="39">
        <v>190</v>
      </c>
      <c r="C17" s="39">
        <v>270</v>
      </c>
      <c r="D17" s="40">
        <v>240</v>
      </c>
    </row>
    <row r="18" spans="1:4" ht="17.25" customHeight="1" x14ac:dyDescent="0.45">
      <c r="A18" s="38" t="s">
        <v>51</v>
      </c>
      <c r="B18" s="39">
        <v>200</v>
      </c>
      <c r="C18" s="39">
        <v>290</v>
      </c>
      <c r="D18" s="40"/>
    </row>
    <row r="19" spans="1:4" ht="17.25" customHeight="1" x14ac:dyDescent="0.45">
      <c r="A19" s="38" t="s">
        <v>52</v>
      </c>
      <c r="B19" s="39">
        <v>250</v>
      </c>
      <c r="C19" s="39">
        <v>140</v>
      </c>
      <c r="D19" s="40">
        <v>200</v>
      </c>
    </row>
    <row r="20" spans="1:4" ht="17.25" customHeight="1" x14ac:dyDescent="0.45">
      <c r="A20" s="38" t="s">
        <v>53</v>
      </c>
      <c r="B20" s="39">
        <v>185</v>
      </c>
      <c r="C20" s="39">
        <v>265</v>
      </c>
      <c r="D20" s="40">
        <v>235</v>
      </c>
    </row>
    <row r="21" spans="1:4" ht="17.25" customHeight="1" x14ac:dyDescent="0.45">
      <c r="A21" s="41" t="s">
        <v>54</v>
      </c>
      <c r="B21" s="42">
        <v>145</v>
      </c>
      <c r="C21" s="42">
        <v>205</v>
      </c>
      <c r="D21" s="43">
        <v>175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93278-1F61-4790-9162-D860D8171DC1}">
  <dimension ref="A1:D21"/>
  <sheetViews>
    <sheetView workbookViewId="0">
      <selection sqref="A1:D21"/>
    </sheetView>
  </sheetViews>
  <sheetFormatPr defaultRowHeight="14.25" x14ac:dyDescent="0.45"/>
  <cols>
    <col min="1" max="1" width="13.1328125" customWidth="1"/>
    <col min="2" max="4" width="8.3984375" customWidth="1"/>
  </cols>
  <sheetData>
    <row r="1" spans="1:4" ht="17.25" customHeight="1" x14ac:dyDescent="0.45">
      <c r="A1" s="44" t="s">
        <v>34</v>
      </c>
      <c r="B1" s="45" t="s">
        <v>27</v>
      </c>
      <c r="C1" s="45" t="s">
        <v>29</v>
      </c>
      <c r="D1" s="46" t="s">
        <v>28</v>
      </c>
    </row>
    <row r="2" spans="1:4" ht="17.25" customHeight="1" x14ac:dyDescent="0.45">
      <c r="A2" s="47" t="s">
        <v>54</v>
      </c>
      <c r="B2" s="39">
        <v>160</v>
      </c>
      <c r="C2" s="39">
        <v>170</v>
      </c>
      <c r="D2" s="48">
        <v>200</v>
      </c>
    </row>
    <row r="3" spans="1:4" ht="17.25" customHeight="1" x14ac:dyDescent="0.45">
      <c r="A3" s="47" t="s">
        <v>53</v>
      </c>
      <c r="B3" s="39">
        <v>220</v>
      </c>
      <c r="C3" s="39">
        <v>270</v>
      </c>
      <c r="D3" s="48">
        <v>190</v>
      </c>
    </row>
    <row r="4" spans="1:4" ht="17.25" customHeight="1" x14ac:dyDescent="0.45">
      <c r="A4" s="47" t="s">
        <v>52</v>
      </c>
      <c r="B4" s="39">
        <v>245</v>
      </c>
      <c r="C4" s="39">
        <v>240</v>
      </c>
      <c r="D4" s="48">
        <v>235</v>
      </c>
    </row>
    <row r="5" spans="1:4" ht="17.25" customHeight="1" x14ac:dyDescent="0.45">
      <c r="A5" s="47" t="s">
        <v>51</v>
      </c>
      <c r="B5" s="39">
        <v>140</v>
      </c>
      <c r="C5" s="39">
        <v>145</v>
      </c>
      <c r="D5" s="48">
        <v>140</v>
      </c>
    </row>
    <row r="6" spans="1:4" ht="17.25" customHeight="1" x14ac:dyDescent="0.45">
      <c r="A6" s="47" t="s">
        <v>50</v>
      </c>
      <c r="B6" s="39">
        <v>130</v>
      </c>
      <c r="C6" s="39">
        <v>250</v>
      </c>
      <c r="D6" s="48">
        <v>190</v>
      </c>
    </row>
    <row r="7" spans="1:4" ht="17.25" customHeight="1" x14ac:dyDescent="0.45">
      <c r="A7" s="47" t="s">
        <v>49</v>
      </c>
      <c r="B7" s="39">
        <v>210</v>
      </c>
      <c r="C7" s="39">
        <v>110</v>
      </c>
      <c r="D7" s="48">
        <v>150</v>
      </c>
    </row>
    <row r="8" spans="1:4" ht="17.25" customHeight="1" x14ac:dyDescent="0.45">
      <c r="A8" s="47" t="s">
        <v>48</v>
      </c>
      <c r="B8" s="39">
        <v>310</v>
      </c>
      <c r="C8" s="39">
        <v>150</v>
      </c>
      <c r="D8" s="48">
        <v>190</v>
      </c>
    </row>
    <row r="9" spans="1:4" ht="17.25" customHeight="1" x14ac:dyDescent="0.45">
      <c r="A9" s="47" t="s">
        <v>47</v>
      </c>
      <c r="B9" s="39">
        <v>180</v>
      </c>
      <c r="C9" s="39">
        <v>290</v>
      </c>
      <c r="D9" s="48">
        <v>205</v>
      </c>
    </row>
    <row r="10" spans="1:4" ht="17.25" customHeight="1" x14ac:dyDescent="0.45">
      <c r="A10" s="47" t="s">
        <v>46</v>
      </c>
      <c r="B10" s="39">
        <v>100</v>
      </c>
      <c r="C10" s="39">
        <v>210</v>
      </c>
      <c r="D10" s="48">
        <v>220</v>
      </c>
    </row>
    <row r="11" spans="1:4" ht="17.25" customHeight="1" x14ac:dyDescent="0.45">
      <c r="A11" s="47" t="s">
        <v>45</v>
      </c>
      <c r="B11" s="39">
        <v>215</v>
      </c>
      <c r="C11" s="39">
        <v>200</v>
      </c>
      <c r="D11" s="48">
        <v>185</v>
      </c>
    </row>
    <row r="12" spans="1:4" ht="17.25" customHeight="1" x14ac:dyDescent="0.45">
      <c r="A12" s="47" t="s">
        <v>44</v>
      </c>
      <c r="B12" s="39">
        <v>140</v>
      </c>
      <c r="C12" s="39">
        <v>215</v>
      </c>
      <c r="D12" s="48">
        <v>200</v>
      </c>
    </row>
    <row r="13" spans="1:4" ht="17.25" customHeight="1" x14ac:dyDescent="0.45">
      <c r="A13" s="47" t="s">
        <v>43</v>
      </c>
      <c r="B13" s="39">
        <v>180</v>
      </c>
      <c r="C13" s="39">
        <v>210</v>
      </c>
      <c r="D13" s="48">
        <v>120</v>
      </c>
    </row>
    <row r="14" spans="1:4" ht="17.25" customHeight="1" x14ac:dyDescent="0.45">
      <c r="A14" s="47" t="s">
        <v>42</v>
      </c>
      <c r="B14" s="39">
        <v>160</v>
      </c>
      <c r="C14" s="39">
        <v>110</v>
      </c>
      <c r="D14" s="48">
        <v>160</v>
      </c>
    </row>
    <row r="15" spans="1:4" ht="17.25" customHeight="1" x14ac:dyDescent="0.45">
      <c r="A15" s="47" t="s">
        <v>41</v>
      </c>
      <c r="B15" s="39">
        <v>265</v>
      </c>
      <c r="C15" s="39">
        <v>270</v>
      </c>
      <c r="D15" s="48">
        <v>260</v>
      </c>
    </row>
    <row r="16" spans="1:4" ht="17.25" customHeight="1" x14ac:dyDescent="0.45">
      <c r="A16" s="47" t="s">
        <v>40</v>
      </c>
      <c r="B16" s="39">
        <v>340</v>
      </c>
      <c r="C16" s="39">
        <v>155</v>
      </c>
      <c r="D16" s="48">
        <v>170</v>
      </c>
    </row>
    <row r="17" spans="1:4" ht="17.25" customHeight="1" x14ac:dyDescent="0.45">
      <c r="A17" s="47" t="s">
        <v>39</v>
      </c>
      <c r="B17" s="39">
        <v>180</v>
      </c>
      <c r="C17" s="39">
        <v>250</v>
      </c>
      <c r="D17" s="48">
        <v>165</v>
      </c>
    </row>
    <row r="18" spans="1:4" ht="17.25" customHeight="1" x14ac:dyDescent="0.45">
      <c r="A18" s="47" t="s">
        <v>38</v>
      </c>
      <c r="B18" s="39">
        <v>280</v>
      </c>
      <c r="C18" s="39">
        <v>175</v>
      </c>
      <c r="D18" s="48"/>
    </row>
    <row r="19" spans="1:4" ht="17.25" customHeight="1" x14ac:dyDescent="0.45">
      <c r="A19" s="47" t="s">
        <v>37</v>
      </c>
      <c r="B19" s="39">
        <v>310</v>
      </c>
      <c r="C19" s="39"/>
      <c r="D19" s="48">
        <v>220</v>
      </c>
    </row>
    <row r="20" spans="1:4" ht="17.25" customHeight="1" x14ac:dyDescent="0.45">
      <c r="A20" s="47" t="s">
        <v>36</v>
      </c>
      <c r="B20" s="39">
        <v>235</v>
      </c>
      <c r="C20" s="39">
        <v>205</v>
      </c>
      <c r="D20" s="48">
        <v>175</v>
      </c>
    </row>
    <row r="21" spans="1:4" ht="17.25" customHeight="1" x14ac:dyDescent="0.45">
      <c r="A21" s="49" t="s">
        <v>35</v>
      </c>
      <c r="B21" s="50">
        <v>170</v>
      </c>
      <c r="C21" s="50">
        <v>185</v>
      </c>
      <c r="D21" s="51">
        <v>300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EACE6-BEA0-4715-86EF-805C8C02E108}">
  <dimension ref="A1:D21"/>
  <sheetViews>
    <sheetView workbookViewId="0">
      <selection activeCell="J26" sqref="J26"/>
    </sheetView>
  </sheetViews>
  <sheetFormatPr defaultRowHeight="14.25" x14ac:dyDescent="0.45"/>
  <cols>
    <col min="1" max="1" width="13.1328125" customWidth="1"/>
    <col min="2" max="4" width="8.3984375" customWidth="1"/>
  </cols>
  <sheetData>
    <row r="1" spans="1:4" ht="17.25" customHeight="1" x14ac:dyDescent="0.45">
      <c r="A1" s="7" t="s">
        <v>34</v>
      </c>
      <c r="B1" s="52" t="s">
        <v>27</v>
      </c>
      <c r="C1" s="52" t="s">
        <v>29</v>
      </c>
      <c r="D1" s="8" t="s">
        <v>28</v>
      </c>
    </row>
    <row r="2" spans="1:4" ht="17.25" customHeight="1" x14ac:dyDescent="0.45">
      <c r="A2" s="53" t="s">
        <v>52</v>
      </c>
      <c r="B2" s="39">
        <v>170</v>
      </c>
      <c r="C2" s="39">
        <v>400</v>
      </c>
      <c r="D2" s="54">
        <v>235</v>
      </c>
    </row>
    <row r="3" spans="1:4" ht="17.25" customHeight="1" x14ac:dyDescent="0.45">
      <c r="A3" s="53" t="s">
        <v>35</v>
      </c>
      <c r="B3" s="39">
        <v>155</v>
      </c>
      <c r="C3" s="39">
        <v>160</v>
      </c>
      <c r="D3" s="54">
        <v>260</v>
      </c>
    </row>
    <row r="4" spans="1:4" ht="17.25" customHeight="1" x14ac:dyDescent="0.45">
      <c r="A4" s="53" t="s">
        <v>46</v>
      </c>
      <c r="B4" s="39">
        <v>320</v>
      </c>
      <c r="C4" s="39">
        <v>175</v>
      </c>
      <c r="D4" s="54">
        <v>235</v>
      </c>
    </row>
    <row r="5" spans="1:4" ht="17.25" customHeight="1" x14ac:dyDescent="0.45">
      <c r="A5" s="53" t="s">
        <v>37</v>
      </c>
      <c r="B5" s="39">
        <v>270</v>
      </c>
      <c r="C5" s="39">
        <v>460</v>
      </c>
      <c r="D5" s="54">
        <v>190</v>
      </c>
    </row>
    <row r="6" spans="1:4" ht="17.25" customHeight="1" x14ac:dyDescent="0.45">
      <c r="A6" s="53" t="s">
        <v>40</v>
      </c>
      <c r="B6" s="39">
        <v>190</v>
      </c>
      <c r="C6" s="39">
        <v>160</v>
      </c>
      <c r="D6" s="54">
        <v>250</v>
      </c>
    </row>
    <row r="7" spans="1:4" ht="17.25" customHeight="1" x14ac:dyDescent="0.45">
      <c r="A7" s="53" t="s">
        <v>41</v>
      </c>
      <c r="B7" s="39">
        <v>145</v>
      </c>
      <c r="C7" s="39">
        <v>220</v>
      </c>
      <c r="D7" s="54">
        <v>300</v>
      </c>
    </row>
    <row r="8" spans="1:4" ht="17.25" customHeight="1" x14ac:dyDescent="0.45">
      <c r="A8" s="53" t="s">
        <v>44</v>
      </c>
      <c r="B8" s="39">
        <v>310</v>
      </c>
      <c r="C8" s="39">
        <v>140</v>
      </c>
      <c r="D8" s="54">
        <v>160</v>
      </c>
    </row>
    <row r="9" spans="1:4" ht="17.25" customHeight="1" x14ac:dyDescent="0.45">
      <c r="A9" s="53" t="s">
        <v>48</v>
      </c>
      <c r="B9" s="39">
        <v>150</v>
      </c>
      <c r="C9" s="39">
        <v>250</v>
      </c>
      <c r="D9" s="54">
        <v>210</v>
      </c>
    </row>
    <row r="10" spans="1:4" ht="17.25" customHeight="1" x14ac:dyDescent="0.45">
      <c r="A10" s="53" t="s">
        <v>36</v>
      </c>
      <c r="B10" s="39">
        <v>140</v>
      </c>
      <c r="C10" s="39">
        <v>270</v>
      </c>
      <c r="D10" s="54">
        <v>205</v>
      </c>
    </row>
    <row r="11" spans="1:4" ht="17.25" customHeight="1" x14ac:dyDescent="0.45">
      <c r="A11" s="53" t="s">
        <v>43</v>
      </c>
      <c r="B11" s="39">
        <v>290</v>
      </c>
      <c r="C11" s="39">
        <v>245</v>
      </c>
      <c r="D11" s="54">
        <v>180</v>
      </c>
    </row>
    <row r="12" spans="1:4" ht="17.25" customHeight="1" x14ac:dyDescent="0.45">
      <c r="A12" s="53" t="s">
        <v>50</v>
      </c>
      <c r="B12" s="39"/>
      <c r="C12" s="39">
        <v>100</v>
      </c>
      <c r="D12" s="54">
        <v>220</v>
      </c>
    </row>
    <row r="13" spans="1:4" ht="17.25" customHeight="1" x14ac:dyDescent="0.45">
      <c r="A13" s="53" t="s">
        <v>38</v>
      </c>
      <c r="B13" s="39">
        <v>190</v>
      </c>
      <c r="C13" s="39">
        <v>200</v>
      </c>
      <c r="D13" s="54">
        <v>120</v>
      </c>
    </row>
    <row r="14" spans="1:4" ht="17.25" customHeight="1" x14ac:dyDescent="0.45">
      <c r="A14" s="53" t="s">
        <v>51</v>
      </c>
      <c r="B14" s="39">
        <v>165</v>
      </c>
      <c r="C14" s="39"/>
      <c r="D14" s="54">
        <v>130</v>
      </c>
    </row>
    <row r="15" spans="1:4" ht="17.25" customHeight="1" x14ac:dyDescent="0.45">
      <c r="A15" s="53" t="s">
        <v>54</v>
      </c>
      <c r="B15" s="39">
        <v>200</v>
      </c>
      <c r="C15" s="39">
        <v>210</v>
      </c>
      <c r="D15" s="54">
        <v>175</v>
      </c>
    </row>
    <row r="16" spans="1:4" ht="17.25" customHeight="1" x14ac:dyDescent="0.45">
      <c r="A16" s="53" t="s">
        <v>49</v>
      </c>
      <c r="B16" s="39">
        <v>180</v>
      </c>
      <c r="C16" s="39">
        <v>280</v>
      </c>
      <c r="D16" s="54">
        <v>265</v>
      </c>
    </row>
    <row r="17" spans="1:4" ht="17.25" customHeight="1" x14ac:dyDescent="0.45">
      <c r="A17" s="53" t="s">
        <v>42</v>
      </c>
      <c r="B17" s="39">
        <v>210</v>
      </c>
      <c r="C17" s="39">
        <v>310</v>
      </c>
      <c r="D17" s="54">
        <v>215</v>
      </c>
    </row>
    <row r="18" spans="1:4" ht="17.25" customHeight="1" x14ac:dyDescent="0.45">
      <c r="A18" s="53" t="s">
        <v>47</v>
      </c>
      <c r="B18" s="39">
        <v>215</v>
      </c>
      <c r="C18" s="39">
        <v>185</v>
      </c>
      <c r="D18" s="54">
        <v>140</v>
      </c>
    </row>
    <row r="19" spans="1:4" ht="17.25" customHeight="1" x14ac:dyDescent="0.45">
      <c r="A19" s="53" t="s">
        <v>45</v>
      </c>
      <c r="B19" s="39">
        <v>200</v>
      </c>
      <c r="C19" s="39">
        <v>240</v>
      </c>
      <c r="D19" s="54">
        <v>170</v>
      </c>
    </row>
    <row r="20" spans="1:4" ht="17.25" customHeight="1" x14ac:dyDescent="0.45">
      <c r="A20" s="53" t="s">
        <v>39</v>
      </c>
      <c r="B20" s="39">
        <v>340</v>
      </c>
      <c r="C20" s="39">
        <v>170</v>
      </c>
      <c r="D20" s="54">
        <v>150</v>
      </c>
    </row>
    <row r="21" spans="1:4" ht="17.25" customHeight="1" x14ac:dyDescent="0.45">
      <c r="A21" s="55" t="s">
        <v>53</v>
      </c>
      <c r="B21" s="56">
        <v>110</v>
      </c>
      <c r="C21" s="56">
        <v>220</v>
      </c>
      <c r="D21" s="57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Excel Consolidate - Examples</vt:lpstr>
      <vt:lpstr>Consolidate rows</vt:lpstr>
      <vt:lpstr>Consolidate columns</vt:lpstr>
      <vt:lpstr>Summary sheet</vt:lpstr>
      <vt:lpstr>Report 1</vt:lpstr>
      <vt:lpstr>Report 2</vt:lpstr>
      <vt:lpstr>Report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Cheusheva</dc:creator>
  <cp:lastModifiedBy>Alexander Frolov</cp:lastModifiedBy>
  <dcterms:created xsi:type="dcterms:W3CDTF">2024-02-06T11:22:53Z</dcterms:created>
  <dcterms:modified xsi:type="dcterms:W3CDTF">2025-12-19T14:39:18Z</dcterms:modified>
</cp:coreProperties>
</file>