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23161F24-8990-43EB-A6FF-C0C597E720E9}" xr6:coauthVersionLast="45" xr6:coauthVersionMax="45" xr10:uidLastSave="{00000000-0000-0000-0000-000000000000}"/>
  <bookViews>
    <workbookView xWindow="-98" yWindow="-98" windowWidth="28996" windowHeight="15796" xr2:uid="{D91452FA-0B7C-4B61-A4A8-36E76FCF0292}"/>
  </bookViews>
  <sheets>
    <sheet name="Days from date - examples" sheetId="17" r:id="rId1"/>
    <sheet name="Days from date" sheetId="8" r:id="rId2"/>
    <sheet name="Days before date" sheetId="9" r:id="rId3"/>
    <sheet name="Days until date" sheetId="11" r:id="rId4"/>
    <sheet name="Days since date" sheetId="12" r:id="rId5"/>
    <sheet name="Working days from before date" sheetId="10" r:id="rId6"/>
    <sheet name="Business days since date" sheetId="14" r:id="rId7"/>
    <sheet name="Business days until date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8" l="1"/>
  <c r="I3" i="8"/>
  <c r="H4" i="8"/>
  <c r="I4" i="8"/>
  <c r="H5" i="8"/>
  <c r="I5" i="8"/>
  <c r="H6" i="8"/>
  <c r="I6" i="8"/>
  <c r="H7" i="8"/>
  <c r="I7" i="8"/>
  <c r="H8" i="8"/>
  <c r="I8" i="8"/>
  <c r="G4" i="8"/>
  <c r="G5" i="8"/>
  <c r="G6" i="8"/>
  <c r="G7" i="8"/>
  <c r="G8" i="8"/>
  <c r="G3" i="8"/>
  <c r="B5" i="14" l="1"/>
  <c r="B4" i="14"/>
  <c r="A1" i="14"/>
  <c r="B5" i="13"/>
  <c r="B4" i="13"/>
  <c r="A1" i="13"/>
  <c r="B5" i="12"/>
  <c r="B4" i="12"/>
  <c r="A1" i="12"/>
  <c r="B5" i="11"/>
  <c r="A1" i="11"/>
  <c r="B4" i="11"/>
  <c r="B5" i="10" l="1"/>
  <c r="B4" i="10"/>
  <c r="A4" i="9"/>
  <c r="A4" i="8"/>
  <c r="B4" i="9"/>
  <c r="B4" i="8"/>
</calcChain>
</file>

<file path=xl/sharedStrings.xml><?xml version="1.0" encoding="utf-8"?>
<sst xmlns="http://schemas.openxmlformats.org/spreadsheetml/2006/main" count="54" uniqueCount="38">
  <si>
    <t>Number of days</t>
  </si>
  <si>
    <t>Date</t>
  </si>
  <si>
    <t>From date</t>
  </si>
  <si>
    <t>Number of working days</t>
  </si>
  <si>
    <t>Before date</t>
  </si>
  <si>
    <t>How many days are left</t>
  </si>
  <si>
    <t xml:space="preserve"> </t>
  </si>
  <si>
    <t>Last birthday</t>
  </si>
  <si>
    <t>Days since the last birthday</t>
  </si>
  <si>
    <t>Working days until the end of the year</t>
  </si>
  <si>
    <t>Working days since the beginning of the year</t>
  </si>
  <si>
    <t>Subscription</t>
  </si>
  <si>
    <t>Order date</t>
  </si>
  <si>
    <t>1st reminder</t>
  </si>
  <si>
    <t>2nd reminder</t>
  </si>
  <si>
    <t>Expiry date</t>
  </si>
  <si>
    <t>Product 1</t>
  </si>
  <si>
    <t>Product 2</t>
  </si>
  <si>
    <t>Product 3</t>
  </si>
  <si>
    <t>Product 4</t>
  </si>
  <si>
    <t>Product 5</t>
  </si>
  <si>
    <t>Product 6</t>
  </si>
  <si>
    <t>Tutorial URL</t>
  </si>
  <si>
    <t>Last update</t>
  </si>
  <si>
    <t>Author</t>
  </si>
  <si>
    <t>Sample Workbook to Calculate Day from Date in Excel</t>
  </si>
  <si>
    <t>The workbook shows how to calculate a date that is N days from/before a certain date and how to count the number of days since or until a given date.</t>
  </si>
  <si>
    <t>Calculate days from date</t>
  </si>
  <si>
    <t>Calculate days before date</t>
  </si>
  <si>
    <t>Count how many days there are until date</t>
  </si>
  <si>
    <t>Count how many days there are since date</t>
  </si>
  <si>
    <t>Count business days since date</t>
  </si>
  <si>
    <t>Count business days until date</t>
  </si>
  <si>
    <t>Calculate working days from/before date</t>
  </si>
  <si>
    <t>Ablebits.com</t>
  </si>
  <si>
    <t>How to calculate days since or until date in Excel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</si>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</sst>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\-mmm\-yyyy"/>
    <numFmt numFmtId="166" formatCode="[$-409]d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0" xfId="0" applyFont="1" applyFill="1" applyBorder="1"/>
    <xf numFmtId="165" fontId="0" fillId="0" borderId="0" xfId="0" applyNumberFormat="1" applyFill="1" applyBorder="1"/>
    <xf numFmtId="0" fontId="0" fillId="0" borderId="2" xfId="0" applyNumberFormat="1" applyFill="1" applyBorder="1"/>
    <xf numFmtId="0" fontId="2" fillId="0" borderId="0" xfId="0" applyFont="1" applyBorder="1"/>
    <xf numFmtId="166" fontId="0" fillId="0" borderId="1" xfId="0" applyNumberFormat="1" applyBorder="1"/>
    <xf numFmtId="164" fontId="0" fillId="0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6" fillId="4" borderId="0" xfId="2" applyFill="1"/>
    <xf numFmtId="0" fontId="7" fillId="4" borderId="0" xfId="2" applyFont="1" applyFill="1" applyAlignment="1">
      <alignment horizontal="left"/>
    </xf>
    <xf numFmtId="0" fontId="6" fillId="4" borderId="0" xfId="2" applyFill="1" applyAlignment="1">
      <alignment vertical="top" wrapText="1"/>
    </xf>
    <xf numFmtId="0" fontId="6" fillId="4" borderId="0" xfId="2" applyFill="1" applyAlignment="1">
      <alignment horizontal="left"/>
    </xf>
    <xf numFmtId="0" fontId="8" fillId="4" borderId="0" xfId="3" applyFont="1" applyFill="1"/>
    <xf numFmtId="164" fontId="6" fillId="4" borderId="0" xfId="2" applyNumberFormat="1" applyFill="1" applyAlignment="1">
      <alignment horizontal="left"/>
    </xf>
    <xf numFmtId="0" fontId="9" fillId="0" borderId="0" xfId="3" applyFont="1"/>
    <xf numFmtId="0" fontId="1" fillId="4" borderId="0" xfId="2" applyFont="1" applyFill="1" applyAlignment="1">
      <alignment vertical="top"/>
    </xf>
    <xf numFmtId="0" fontId="6" fillId="4" borderId="0" xfId="2" applyFill="1" applyAlignment="1">
      <alignment vertical="top"/>
    </xf>
    <xf numFmtId="0" fontId="6" fillId="4" borderId="0" xfId="2" applyFill="1" applyAlignment="1">
      <alignment horizontal="right"/>
    </xf>
    <xf numFmtId="0" fontId="9" fillId="4" borderId="0" xfId="3" applyFont="1" applyFill="1" applyAlignment="1">
      <alignment horizontal="left"/>
    </xf>
    <xf numFmtId="0" fontId="6" fillId="0" borderId="0" xfId="2"/>
  </cellXfs>
  <cellStyles count="4">
    <cellStyle name="Hyperlink 2" xfId="1" xr:uid="{AD90CAB8-3FA7-41C4-A954-33D0B1BD9EAB}"/>
    <cellStyle name="Hyperlink 3" xfId="3" xr:uid="{B381874D-94A9-4F9A-9A7D-7AF8EF13846A}"/>
    <cellStyle name="Normal" xfId="0" builtinId="0"/>
    <cellStyle name="Normal 3" xfId="2" xr:uid="{D750805A-374D-4C86-B5EE-8588C1A96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177101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9ABB85-F62D-414D-95FC-141C819AB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051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18</xdr:row>
      <xdr:rowOff>161925</xdr:rowOff>
    </xdr:from>
    <xdr:to>
      <xdr:col>2</xdr:col>
      <xdr:colOff>5014878</xdr:colOff>
      <xdr:row>24</xdr:row>
      <xdr:rowOff>82830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03482F6-F003-4478-925E-7746349DC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396740"/>
          <a:ext cx="6105491" cy="1006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8/05/10/days-since-until-date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4419-D7F0-4D85-A1D9-13DC9FCE13AA}">
  <dimension ref="A2:G21"/>
  <sheetViews>
    <sheetView showGridLines="0" tabSelected="1" workbookViewId="0">
      <selection activeCell="B4" sqref="B4:E4"/>
    </sheetView>
  </sheetViews>
  <sheetFormatPr defaultColWidth="9.1328125" defaultRowHeight="14.25" x14ac:dyDescent="0.45"/>
  <cols>
    <col min="1" max="1" width="4.73046875" style="17" customWidth="1"/>
    <col min="2" max="2" width="15.73046875" style="17" customWidth="1"/>
    <col min="3" max="3" width="78.3984375" style="17" customWidth="1"/>
    <col min="4" max="16384" width="9.1328125" style="17"/>
  </cols>
  <sheetData>
    <row r="2" spans="1:5" ht="21" customHeight="1" x14ac:dyDescent="0.45"/>
    <row r="3" spans="1:5" ht="15" customHeight="1" x14ac:dyDescent="0.45"/>
    <row r="4" spans="1:5" ht="34.5" x14ac:dyDescent="1">
      <c r="B4" s="18" t="s">
        <v>25</v>
      </c>
      <c r="C4" s="18"/>
      <c r="D4" s="18"/>
      <c r="E4" s="18"/>
    </row>
    <row r="6" spans="1:5" ht="45.4" customHeight="1" x14ac:dyDescent="0.45">
      <c r="B6" s="19" t="s">
        <v>26</v>
      </c>
      <c r="C6" s="19"/>
    </row>
    <row r="7" spans="1:5" x14ac:dyDescent="0.45">
      <c r="B7" s="20" t="s">
        <v>24</v>
      </c>
      <c r="C7" s="21" t="s">
        <v>34</v>
      </c>
    </row>
    <row r="8" spans="1:5" x14ac:dyDescent="0.45">
      <c r="B8" s="20" t="s">
        <v>23</v>
      </c>
      <c r="C8" s="22">
        <v>43216</v>
      </c>
    </row>
    <row r="9" spans="1:5" x14ac:dyDescent="0.45">
      <c r="B9" s="20" t="s">
        <v>22</v>
      </c>
      <c r="C9" s="23" t="s">
        <v>35</v>
      </c>
      <c r="D9" s="23"/>
    </row>
    <row r="10" spans="1:5" x14ac:dyDescent="0.45">
      <c r="B10" s="20"/>
      <c r="C10" s="21"/>
    </row>
    <row r="11" spans="1:5" x14ac:dyDescent="0.45">
      <c r="B11" s="24" t="s">
        <v>36</v>
      </c>
      <c r="C11" s="25"/>
    </row>
    <row r="12" spans="1:5" x14ac:dyDescent="0.45">
      <c r="A12" s="26" t="s">
        <v>37</v>
      </c>
      <c r="B12" s="27" t="s">
        <v>27</v>
      </c>
      <c r="C12" s="27"/>
    </row>
    <row r="13" spans="1:5" x14ac:dyDescent="0.45">
      <c r="A13" s="26" t="s">
        <v>37</v>
      </c>
      <c r="B13" s="27" t="s">
        <v>28</v>
      </c>
      <c r="C13" s="27"/>
    </row>
    <row r="14" spans="1:5" x14ac:dyDescent="0.45">
      <c r="A14" s="26" t="s">
        <v>37</v>
      </c>
      <c r="B14" s="27" t="s">
        <v>29</v>
      </c>
      <c r="C14" s="27"/>
    </row>
    <row r="15" spans="1:5" x14ac:dyDescent="0.45">
      <c r="A15" s="26" t="s">
        <v>37</v>
      </c>
      <c r="B15" s="27" t="s">
        <v>30</v>
      </c>
      <c r="C15" s="27"/>
    </row>
    <row r="16" spans="1:5" x14ac:dyDescent="0.45">
      <c r="A16" s="26" t="s">
        <v>37</v>
      </c>
      <c r="B16" s="27" t="s">
        <v>33</v>
      </c>
      <c r="C16" s="27"/>
    </row>
    <row r="17" spans="1:7" x14ac:dyDescent="0.45">
      <c r="A17" s="26" t="s">
        <v>37</v>
      </c>
      <c r="B17" s="27" t="s">
        <v>31</v>
      </c>
      <c r="C17" s="27"/>
    </row>
    <row r="18" spans="1:7" x14ac:dyDescent="0.45">
      <c r="A18" s="26" t="s">
        <v>37</v>
      </c>
      <c r="B18" s="23" t="s">
        <v>32</v>
      </c>
      <c r="C18" s="23"/>
    </row>
    <row r="19" spans="1:7" s="28" customFormat="1" x14ac:dyDescent="0.45"/>
    <row r="21" spans="1:7" x14ac:dyDescent="0.45">
      <c r="G21" s="17" t="s">
        <v>6</v>
      </c>
    </row>
  </sheetData>
  <mergeCells count="10">
    <mergeCell ref="B17:C17"/>
    <mergeCell ref="B18:C18"/>
    <mergeCell ref="B4:E4"/>
    <mergeCell ref="B12:C12"/>
    <mergeCell ref="B13:C13"/>
    <mergeCell ref="B14:C14"/>
    <mergeCell ref="B15:C15"/>
    <mergeCell ref="B16:C16"/>
    <mergeCell ref="B6:C6"/>
    <mergeCell ref="C9:D9"/>
  </mergeCells>
  <hyperlinks>
    <hyperlink ref="C7" r:id="rId1" display="https://www.Ablebits.com" xr:uid="{3B4847F0-2810-422E-BF67-BFE6DEB80FF1}"/>
    <hyperlink ref="C9" r:id="rId2" display="Excel SMALL function with examples" xr:uid="{9C78F084-30A0-4D14-B1F0-BEFE62C565B7}"/>
    <hyperlink ref="B13" location="'Vlookup multiple criteria'!A1" display="Vlookup multiple criteria" xr:uid="{C462891E-B4A3-4A52-B849-06077FFE1EDA}"/>
    <hyperlink ref="B14" location="'Vlookup Nth instance'!A1" display="Vlookup and return Nth match" xr:uid="{BFB1FF66-2287-4CE9-B4A1-5D7B0D000D6B}"/>
    <hyperlink ref="B15" location="'Vlookup 2nd instance'!A1" display="Vlookup and return 2nd instance" xr:uid="{DAF06DBB-9E7B-4906-AA7D-2EF83B7AF0C7}"/>
    <hyperlink ref="B16" location="'Reverse search'!A1" display="Reverse search" xr:uid="{648F563A-99EE-44B2-A5F6-DC1AB3B82283}"/>
    <hyperlink ref="B17" location="'Compare columns for match'!A1" display="Compare two columns for matches" xr:uid="{372F50F5-F528-4B74-A748-3391E6002868}"/>
    <hyperlink ref="B12" location="'Vlookup 2 values'!A1" display="Vlookup based on two values" xr:uid="{53CBA99B-926A-4BE2-8086-44C6E729CED0}"/>
    <hyperlink ref="C9:D9" r:id="rId3" display="How to calculate days since or until date in Excel" xr:uid="{4709027A-9520-4D82-BF00-39FD9E198210}"/>
    <hyperlink ref="B16:C16" location="'Working days from before date'!A1" display="Calculate working days from/before date" xr:uid="{8393920D-10F9-4BDE-A014-1D17105B7245}"/>
    <hyperlink ref="B17:C17" location="'Business days since date'!A1" display="Count business days since date" xr:uid="{2900A803-1F4B-4202-B329-C5133C2899EE}"/>
    <hyperlink ref="B18" location="'Compare columns for match'!A1" display="Compare two columns for matches" xr:uid="{A9D4B752-B9FB-45BB-9CC4-6E9C9DF10B1F}"/>
    <hyperlink ref="B18:C18" location="'Business days until date'!A1" display="Count business days until date" xr:uid="{4EE151C5-F4C3-4E45-9CC5-6E5B7BE33CB0}"/>
    <hyperlink ref="B12:C12" location="'Days from date'!A1" display="Calculate days from date" xr:uid="{A2A60220-F4EA-456D-913E-63CB7366E431}"/>
    <hyperlink ref="B13:C13" location="'Days before date'!A1" display="Calculate days before date" xr:uid="{6EE79837-BA99-450F-A49A-5AF2E4E61344}"/>
    <hyperlink ref="B14:C14" location="'Days until date'!A1" display="Count how many days there are until date" xr:uid="{E92AAE62-B858-48CF-A07E-CD2A61F8E5CE}"/>
    <hyperlink ref="B15:C15" location="'Days since date'!A1" display="Count how many days there are since date" xr:uid="{E40D7312-98AB-41A5-8157-84DFFF04501D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A7AF-6FF1-4DA6-BFD7-8A671493D1EB}">
  <dimension ref="A1:I8"/>
  <sheetViews>
    <sheetView workbookViewId="0"/>
  </sheetViews>
  <sheetFormatPr defaultRowHeight="14.25" x14ac:dyDescent="0.45"/>
  <cols>
    <col min="1" max="1" width="25.1328125" bestFit="1" customWidth="1"/>
    <col min="2" max="2" width="13.265625" customWidth="1"/>
    <col min="5" max="9" width="12.59765625" customWidth="1"/>
  </cols>
  <sheetData>
    <row r="1" spans="1:9" x14ac:dyDescent="0.45">
      <c r="A1" s="8" t="s">
        <v>1</v>
      </c>
      <c r="B1" s="9">
        <v>43191</v>
      </c>
      <c r="E1" s="12" t="s">
        <v>11</v>
      </c>
      <c r="F1" s="13" t="s">
        <v>12</v>
      </c>
      <c r="G1" s="13" t="s">
        <v>13</v>
      </c>
      <c r="H1" s="13" t="s">
        <v>14</v>
      </c>
      <c r="I1" s="13" t="s">
        <v>15</v>
      </c>
    </row>
    <row r="2" spans="1:9" x14ac:dyDescent="0.45">
      <c r="A2" s="4" t="s">
        <v>0</v>
      </c>
      <c r="B2" s="7">
        <v>90</v>
      </c>
      <c r="E2" s="14"/>
      <c r="F2" s="15"/>
      <c r="G2" s="15">
        <v>90</v>
      </c>
      <c r="H2" s="15">
        <v>120</v>
      </c>
      <c r="I2" s="15">
        <v>180</v>
      </c>
    </row>
    <row r="3" spans="1:9" x14ac:dyDescent="0.45">
      <c r="A3" s="3"/>
      <c r="B3" s="3"/>
      <c r="E3" t="s">
        <v>16</v>
      </c>
      <c r="F3" s="2">
        <v>43101</v>
      </c>
      <c r="G3" s="2">
        <f>$F3+G$2</f>
        <v>43191</v>
      </c>
      <c r="H3" s="2">
        <f t="shared" ref="H3:I3" si="0">$F3+H$2</f>
        <v>43221</v>
      </c>
      <c r="I3" s="2">
        <f t="shared" si="0"/>
        <v>43281</v>
      </c>
    </row>
    <row r="4" spans="1:9" x14ac:dyDescent="0.45">
      <c r="A4" s="4" t="str">
        <f>B2&amp; " days from Date"</f>
        <v>90 days from Date</v>
      </c>
      <c r="B4" s="6">
        <f>B1+B2</f>
        <v>43281</v>
      </c>
      <c r="E4" t="s">
        <v>17</v>
      </c>
      <c r="F4" s="2">
        <v>43135</v>
      </c>
      <c r="G4" s="2">
        <f t="shared" ref="G4:I8" si="1">$F4+G$2</f>
        <v>43225</v>
      </c>
      <c r="H4" s="2">
        <f t="shared" si="1"/>
        <v>43255</v>
      </c>
      <c r="I4" s="2">
        <f t="shared" si="1"/>
        <v>43315</v>
      </c>
    </row>
    <row r="5" spans="1:9" x14ac:dyDescent="0.45">
      <c r="A5" s="5"/>
      <c r="B5" s="6"/>
      <c r="E5" t="s">
        <v>18</v>
      </c>
      <c r="F5" s="2">
        <v>43176</v>
      </c>
      <c r="G5" s="2">
        <f t="shared" si="1"/>
        <v>43266</v>
      </c>
      <c r="H5" s="2">
        <f t="shared" si="1"/>
        <v>43296</v>
      </c>
      <c r="I5" s="2">
        <f t="shared" si="1"/>
        <v>43356</v>
      </c>
    </row>
    <row r="6" spans="1:9" x14ac:dyDescent="0.45">
      <c r="E6" t="s">
        <v>19</v>
      </c>
      <c r="F6" s="2">
        <v>43179</v>
      </c>
      <c r="G6" s="2">
        <f t="shared" si="1"/>
        <v>43269</v>
      </c>
      <c r="H6" s="2">
        <f t="shared" si="1"/>
        <v>43299</v>
      </c>
      <c r="I6" s="2">
        <f t="shared" si="1"/>
        <v>43359</v>
      </c>
    </row>
    <row r="7" spans="1:9" x14ac:dyDescent="0.45">
      <c r="E7" t="s">
        <v>20</v>
      </c>
      <c r="F7" s="2">
        <v>43196</v>
      </c>
      <c r="G7" s="2">
        <f t="shared" si="1"/>
        <v>43286</v>
      </c>
      <c r="H7" s="2">
        <f t="shared" si="1"/>
        <v>43316</v>
      </c>
      <c r="I7" s="2">
        <f t="shared" si="1"/>
        <v>43376</v>
      </c>
    </row>
    <row r="8" spans="1:9" x14ac:dyDescent="0.45">
      <c r="E8" t="s">
        <v>21</v>
      </c>
      <c r="F8" s="2">
        <v>43198</v>
      </c>
      <c r="G8" s="2">
        <f t="shared" si="1"/>
        <v>43288</v>
      </c>
      <c r="H8" s="2">
        <f t="shared" si="1"/>
        <v>43318</v>
      </c>
      <c r="I8" s="2">
        <f t="shared" si="1"/>
        <v>43378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D309-CB26-4FCA-9E6F-5D67B9EF8D48}">
  <dimension ref="A1:B5"/>
  <sheetViews>
    <sheetView workbookViewId="0">
      <selection activeCell="B4" sqref="B4"/>
    </sheetView>
  </sheetViews>
  <sheetFormatPr defaultRowHeight="14.25" x14ac:dyDescent="0.45"/>
  <cols>
    <col min="1" max="1" width="25.1328125" bestFit="1" customWidth="1"/>
    <col min="2" max="2" width="13.265625" customWidth="1"/>
  </cols>
  <sheetData>
    <row r="1" spans="1:2" x14ac:dyDescent="0.45">
      <c r="A1" s="8" t="s">
        <v>1</v>
      </c>
      <c r="B1" s="9">
        <v>43191</v>
      </c>
    </row>
    <row r="2" spans="1:2" x14ac:dyDescent="0.45">
      <c r="A2" s="4" t="s">
        <v>0</v>
      </c>
      <c r="B2" s="7">
        <v>90</v>
      </c>
    </row>
    <row r="3" spans="1:2" x14ac:dyDescent="0.45">
      <c r="A3" s="3"/>
      <c r="B3" s="3"/>
    </row>
    <row r="4" spans="1:2" x14ac:dyDescent="0.45">
      <c r="A4" s="4" t="str">
        <f>B2&amp; " days before Date"</f>
        <v>90 days before Date</v>
      </c>
      <c r="B4" s="6">
        <f>B1-B2</f>
        <v>43101</v>
      </c>
    </row>
    <row r="5" spans="1:2" x14ac:dyDescent="0.45">
      <c r="A5" s="5"/>
      <c r="B5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06B83-1A74-4AEB-AA87-0EF1353DA826}">
  <dimension ref="A1:Q30"/>
  <sheetViews>
    <sheetView workbookViewId="0">
      <selection activeCell="B4" sqref="B4"/>
    </sheetView>
  </sheetViews>
  <sheetFormatPr defaultRowHeight="14.25" x14ac:dyDescent="0.45"/>
  <cols>
    <col min="1" max="1" width="9.73046875" customWidth="1"/>
    <col min="2" max="2" width="30.265625" customWidth="1"/>
  </cols>
  <sheetData>
    <row r="1" spans="1:2" x14ac:dyDescent="0.45">
      <c r="A1" s="16" t="str">
        <f ca="1">"Today is "&amp;TEXT(TODAY(), "dd-mmm-yyyy")</f>
        <v>Today is 25-Nov-2020</v>
      </c>
      <c r="B1" s="16"/>
    </row>
    <row r="3" spans="1:2" x14ac:dyDescent="0.45">
      <c r="A3" s="11" t="s">
        <v>1</v>
      </c>
      <c r="B3" s="12" t="s">
        <v>5</v>
      </c>
    </row>
    <row r="4" spans="1:2" x14ac:dyDescent="0.45">
      <c r="A4" s="10">
        <v>43459</v>
      </c>
      <c r="B4" s="1">
        <f ca="1">A4-TODAY()</f>
        <v>-701</v>
      </c>
    </row>
    <row r="5" spans="1:2" x14ac:dyDescent="0.45">
      <c r="A5" s="3"/>
      <c r="B5" t="str">
        <f ca="1">"Just "&amp; A4-TODAY() &amp;" days left until Christmas!"</f>
        <v>Just -701 days left until Christmas!</v>
      </c>
    </row>
    <row r="6" spans="1:2" x14ac:dyDescent="0.45">
      <c r="A6" s="4"/>
    </row>
    <row r="7" spans="1:2" x14ac:dyDescent="0.45">
      <c r="A7" s="5"/>
    </row>
    <row r="30" spans="17:17" x14ac:dyDescent="0.45">
      <c r="Q30" t="s">
        <v>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A4B0-3FB6-4036-99AC-28A7FDBBACAE}">
  <dimension ref="A1:Q30"/>
  <sheetViews>
    <sheetView workbookViewId="0">
      <selection activeCell="B4" sqref="B4"/>
    </sheetView>
  </sheetViews>
  <sheetFormatPr defaultRowHeight="14.25" x14ac:dyDescent="0.45"/>
  <cols>
    <col min="1" max="1" width="12.265625" bestFit="1" customWidth="1"/>
    <col min="2" max="2" width="28" customWidth="1"/>
  </cols>
  <sheetData>
    <row r="1" spans="1:2" x14ac:dyDescent="0.45">
      <c r="A1" s="16" t="str">
        <f ca="1">"Today is "&amp;TEXT(TODAY(), "dd-mmm-yyyy")</f>
        <v>Today is 25-Nov-2020</v>
      </c>
      <c r="B1" s="16"/>
    </row>
    <row r="3" spans="1:2" x14ac:dyDescent="0.45">
      <c r="A3" s="11" t="s">
        <v>7</v>
      </c>
      <c r="B3" s="12" t="s">
        <v>8</v>
      </c>
    </row>
    <row r="4" spans="1:2" x14ac:dyDescent="0.45">
      <c r="A4" s="10">
        <v>43146</v>
      </c>
      <c r="B4" s="1">
        <f ca="1">TODAY()-A4</f>
        <v>1014</v>
      </c>
    </row>
    <row r="5" spans="1:2" x14ac:dyDescent="0.45">
      <c r="A5" s="3"/>
      <c r="B5" t="str">
        <f ca="1">TODAY()-A4 &amp;" days since my last birthday"</f>
        <v>1014 days since my last birthday</v>
      </c>
    </row>
    <row r="6" spans="1:2" x14ac:dyDescent="0.45">
      <c r="A6" s="4"/>
    </row>
    <row r="7" spans="1:2" x14ac:dyDescent="0.45">
      <c r="A7" s="5"/>
    </row>
    <row r="30" spans="17:17" x14ac:dyDescent="0.45">
      <c r="Q30" t="s">
        <v>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6329E-0704-41FB-BA74-CF2CD210F8CC}">
  <dimension ref="A1:B5"/>
  <sheetViews>
    <sheetView workbookViewId="0">
      <selection activeCell="B4" sqref="B4"/>
    </sheetView>
  </sheetViews>
  <sheetFormatPr defaultRowHeight="14.25" x14ac:dyDescent="0.45"/>
  <cols>
    <col min="1" max="1" width="23.265625" customWidth="1"/>
    <col min="2" max="2" width="13.265625" customWidth="1"/>
    <col min="3" max="3" width="9.59765625" customWidth="1"/>
  </cols>
  <sheetData>
    <row r="1" spans="1:2" x14ac:dyDescent="0.45">
      <c r="A1" s="8" t="s">
        <v>1</v>
      </c>
      <c r="B1" s="9">
        <v>43191</v>
      </c>
    </row>
    <row r="2" spans="1:2" x14ac:dyDescent="0.45">
      <c r="A2" s="4" t="s">
        <v>3</v>
      </c>
      <c r="B2" s="7">
        <v>90</v>
      </c>
    </row>
    <row r="3" spans="1:2" x14ac:dyDescent="0.45">
      <c r="A3" s="3"/>
      <c r="B3" s="3"/>
    </row>
    <row r="4" spans="1:2" x14ac:dyDescent="0.45">
      <c r="A4" s="4" t="s">
        <v>2</v>
      </c>
      <c r="B4" s="6">
        <f>WORKDAY($B$1, $B$2)</f>
        <v>43315</v>
      </c>
    </row>
    <row r="5" spans="1:2" x14ac:dyDescent="0.45">
      <c r="A5" s="4" t="s">
        <v>4</v>
      </c>
      <c r="B5" s="6">
        <f>WORKDAY($B$1, -$B$2)</f>
        <v>43066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5889-D6D3-4EAB-9A74-A61ADE801DA2}">
  <dimension ref="A1:Q30"/>
  <sheetViews>
    <sheetView workbookViewId="0">
      <selection activeCell="B4" sqref="B4"/>
    </sheetView>
  </sheetViews>
  <sheetFormatPr defaultRowHeight="14.25" x14ac:dyDescent="0.45"/>
  <cols>
    <col min="1" max="1" width="9.73046875" customWidth="1"/>
    <col min="2" max="2" width="40.86328125" customWidth="1"/>
  </cols>
  <sheetData>
    <row r="1" spans="1:2" x14ac:dyDescent="0.45">
      <c r="A1" s="16" t="str">
        <f ca="1">"Today is "&amp;TEXT(TODAY(), "dd-mmm-yyyy")</f>
        <v>Today is 25-Nov-2020</v>
      </c>
      <c r="B1" s="16"/>
    </row>
    <row r="3" spans="1:2" x14ac:dyDescent="0.45">
      <c r="A3" s="11" t="s">
        <v>1</v>
      </c>
      <c r="B3" s="12" t="s">
        <v>10</v>
      </c>
    </row>
    <row r="4" spans="1:2" x14ac:dyDescent="0.45">
      <c r="A4" s="10">
        <v>43101</v>
      </c>
      <c r="B4" s="1">
        <f ca="1">NETWORKDAYS(A4, TODAY())</f>
        <v>758</v>
      </c>
    </row>
    <row r="5" spans="1:2" ht="15" customHeight="1" x14ac:dyDescent="0.45">
      <c r="A5" s="3"/>
      <c r="B5" t="str">
        <f ca="1">NETWORKDAYS(A4, TODAY())&amp;" work days since the beginning of the year"</f>
        <v>758 work days since the beginning of the year</v>
      </c>
    </row>
    <row r="6" spans="1:2" x14ac:dyDescent="0.45">
      <c r="A6" s="4"/>
    </row>
    <row r="7" spans="1:2" x14ac:dyDescent="0.45">
      <c r="A7" s="5"/>
    </row>
    <row r="30" spans="17:17" x14ac:dyDescent="0.45">
      <c r="Q30" t="s">
        <v>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99B4-D454-4828-B666-275EC13AE348}">
  <dimension ref="A1:Q30"/>
  <sheetViews>
    <sheetView workbookViewId="0">
      <selection sqref="A1:B1"/>
    </sheetView>
  </sheetViews>
  <sheetFormatPr defaultRowHeight="14.25" x14ac:dyDescent="0.45"/>
  <cols>
    <col min="1" max="1" width="9.73046875" customWidth="1"/>
    <col min="2" max="2" width="40.1328125" customWidth="1"/>
  </cols>
  <sheetData>
    <row r="1" spans="1:2" x14ac:dyDescent="0.45">
      <c r="A1" s="16" t="str">
        <f ca="1">"Today is "&amp;TEXT(TODAY(), "dd-mmm-yyyy")</f>
        <v>Today is 25-Nov-2020</v>
      </c>
      <c r="B1" s="16"/>
    </row>
    <row r="3" spans="1:2" x14ac:dyDescent="0.45">
      <c r="A3" s="11" t="s">
        <v>1</v>
      </c>
      <c r="B3" s="12" t="s">
        <v>9</v>
      </c>
    </row>
    <row r="4" spans="1:2" x14ac:dyDescent="0.45">
      <c r="A4" s="10">
        <v>43465</v>
      </c>
      <c r="B4" s="1">
        <f ca="1">NETWORKDAYS(TODAY(), A4)</f>
        <v>-498</v>
      </c>
    </row>
    <row r="5" spans="1:2" ht="15" customHeight="1" x14ac:dyDescent="0.45">
      <c r="A5" s="3"/>
      <c r="B5" t="str">
        <f ca="1">"Only "&amp;NETWORKDAYS(TODAY(), A4)&amp;" work days until the end of the year!"</f>
        <v>Only -498 work days until the end of the year!</v>
      </c>
    </row>
    <row r="6" spans="1:2" x14ac:dyDescent="0.45">
      <c r="A6" s="4"/>
    </row>
    <row r="7" spans="1:2" x14ac:dyDescent="0.45">
      <c r="A7" s="5"/>
    </row>
    <row r="30" spans="17:17" x14ac:dyDescent="0.45">
      <c r="Q30" t="s">
        <v>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Days from date - examples</vt:lpstr>
      <vt:lpstr>Days from date</vt:lpstr>
      <vt:lpstr>Days before date</vt:lpstr>
      <vt:lpstr>Days until date</vt:lpstr>
      <vt:lpstr>Days since date</vt:lpstr>
      <vt:lpstr>Working days from before date</vt:lpstr>
      <vt:lpstr>Business days since date</vt:lpstr>
      <vt:lpstr>Business days until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2018-04-23T08:57:57Z</dcterms:created>
  <dcterms:modified xsi:type="dcterms:W3CDTF">2020-11-25T14:32:41Z</dcterms:modified>
</cp:coreProperties>
</file>