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Expand Excel formula/"/>
    </mc:Choice>
  </mc:AlternateContent>
  <xr:revisionPtr revIDLastSave="243" documentId="8_{35E42919-2571-460E-A4E0-8B3CB5102327}" xr6:coauthVersionLast="47" xr6:coauthVersionMax="47" xr10:uidLastSave="{0F597728-7C45-46B5-A20A-24B3AC4FAB8F}"/>
  <bookViews>
    <workbookView xWindow="-120" yWindow="-120" windowWidth="38640" windowHeight="21120" xr2:uid="{00000000-000D-0000-FFFF-FFFF00000000}"/>
  </bookViews>
  <sheets>
    <sheet name="Expand Formulas - Examples" sheetId="29" r:id="rId1"/>
    <sheet name="Column reference" sheetId="86" r:id="rId2"/>
    <sheet name="Excel table" sheetId="84" r:id="rId3"/>
    <sheet name="Dynamic array formula" sheetId="87" r:id="rId4"/>
    <sheet name="Dynamic named ranges" sheetId="88" r:id="rId5"/>
    <sheet name="TRIMRAMGE" sheetId="89" r:id="rId6"/>
    <sheet name="Trim Reference" sheetId="90" r:id="rId7"/>
  </sheets>
  <definedNames>
    <definedName name="Hourly_Rate">'Dynamic named ranges'!$D$3:INDEX('Dynamic named ranges'!$D:$D, COUNTA('Dynamic named ranges'!$D:$D)+1)</definedName>
    <definedName name="Hours_Worked">'Dynamic named ranges'!$C$3:INDEX('Dynamic named ranges'!$C:$C, COUNTA('Dynamic named ranges'!$C:$C)+1)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89" l="1" a="1"/>
  <c r="E3" i="89" s="1"/>
  <c r="E3" i="90" a="1"/>
  <c r="E3" i="90" s="1"/>
  <c r="E3" i="88" a="1"/>
  <c r="E3" i="87" a="1"/>
  <c r="E3" i="87" s="1"/>
  <c r="H5" i="86"/>
  <c r="H4" i="86"/>
  <c r="H3" i="86"/>
  <c r="E23" i="86"/>
  <c r="E22" i="86"/>
  <c r="E21" i="86"/>
  <c r="E20" i="86"/>
  <c r="E19" i="86"/>
  <c r="E18" i="86"/>
  <c r="E17" i="86"/>
  <c r="E16" i="86"/>
  <c r="E15" i="86"/>
  <c r="E14" i="86"/>
  <c r="E13" i="86"/>
  <c r="E12" i="86"/>
  <c r="E11" i="86"/>
  <c r="E10" i="86"/>
  <c r="E9" i="86"/>
  <c r="E8" i="86"/>
  <c r="E7" i="86"/>
  <c r="E6" i="86"/>
  <c r="E5" i="86"/>
  <c r="E4" i="86"/>
  <c r="E3" i="86"/>
  <c r="E3" i="84"/>
  <c r="E4" i="84"/>
  <c r="E5" i="84"/>
  <c r="E6" i="84"/>
  <c r="E7" i="84"/>
  <c r="E8" i="84"/>
  <c r="E9" i="84"/>
  <c r="E10" i="84"/>
  <c r="E11" i="84"/>
  <c r="E12" i="84"/>
  <c r="E13" i="84"/>
  <c r="E14" i="84"/>
  <c r="E15" i="84"/>
  <c r="E16" i="84"/>
  <c r="E17" i="84"/>
  <c r="E18" i="84"/>
  <c r="E19" i="84"/>
  <c r="E20" i="84"/>
  <c r="E21" i="84"/>
  <c r="E22" i="84"/>
  <c r="E23" i="84"/>
  <c r="E3" i="88" l="1"/>
  <c r="G3" i="88" s="1" a="1"/>
  <c r="G3" i="87" a="1"/>
  <c r="G3" i="88" l="1"/>
  <c r="G3" i="8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<sst xmlns="http://schemas.openxmlformats.org/spreadsheetml/2006/main" count="318" uniqueCount="59">
  <si>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</si>
  <si>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</si>
  <si>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</si>
  <si>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</si>
  <si>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</si>
  <si>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</si>
  <si>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</si>
  <si>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Sample Workbook to Expandable Excel Formulas</t>
  </si>
  <si>
    <t>Employee</t>
  </si>
  <si>
    <t>Department</t>
  </si>
  <si>
    <t>Hours Worked</t>
  </si>
  <si>
    <t>Hourly Rate</t>
  </si>
  <si>
    <t>Salary</t>
  </si>
  <si>
    <t>Anna</t>
  </si>
  <si>
    <t>Sales</t>
  </si>
  <si>
    <t>John</t>
  </si>
  <si>
    <t>IT</t>
  </si>
  <si>
    <t>Maria</t>
  </si>
  <si>
    <t>HR</t>
  </si>
  <si>
    <t>David</t>
  </si>
  <si>
    <t>Finance</t>
  </si>
  <si>
    <t>Emma</t>
  </si>
  <si>
    <t>Marketing</t>
  </si>
  <si>
    <t>Liam</t>
  </si>
  <si>
    <t>Olivia</t>
  </si>
  <si>
    <t>Noah</t>
  </si>
  <si>
    <t>Ava</t>
  </si>
  <si>
    <t>Ethan</t>
  </si>
  <si>
    <t>Sophia</t>
  </si>
  <si>
    <t>Mason</t>
  </si>
  <si>
    <t>Isabella</t>
  </si>
  <si>
    <t>Lucas</t>
  </si>
  <si>
    <t>Mia</t>
  </si>
  <si>
    <t>Logan</t>
  </si>
  <si>
    <t>Charlotte</t>
  </si>
  <si>
    <t>Elijah</t>
  </si>
  <si>
    <t>Evelyn</t>
  </si>
  <si>
    <t>Alexander</t>
  </si>
  <si>
    <t>Abigail</t>
  </si>
  <si>
    <t>Excel table with automatically calculated column</t>
  </si>
  <si>
    <t>Average</t>
  </si>
  <si>
    <t>Hours worked</t>
  </si>
  <si>
    <t>Hourly rate</t>
  </si>
  <si>
    <t xml:space="preserve">   =AVERAGE(C:C)</t>
  </si>
  <si>
    <t xml:space="preserve">   =AVERAGE(D:D)</t>
  </si>
  <si>
    <t xml:space="preserve">   =AVERAGE(E:E)</t>
  </si>
  <si>
    <t>Use entire column references</t>
  </si>
  <si>
    <t>Dynamic array formulas</t>
  </si>
  <si>
    <t>Bonus (10%)</t>
  </si>
  <si>
    <t>Dynamic named ranges</t>
  </si>
  <si>
    <t>Expandable formula using Trim References</t>
  </si>
  <si>
    <t>The workbook shows how to expand Excel formulas without repetitive copying and keep your calculations accurate as your data grows.</t>
  </si>
  <si>
    <t>Use dynamic array formulas</t>
  </si>
  <si>
    <t>Make calculated columns in Excel Tables</t>
  </si>
  <si>
    <t>Create expandable formulas using TRIMRANGE</t>
  </si>
  <si>
    <t>Create expandable formulas using Trim References</t>
  </si>
  <si>
    <t>Make dynamic named ranges</t>
  </si>
  <si>
    <t>Expandable formula using TRIMRANGE function</t>
  </si>
  <si>
    <t>How to expand Excel formula to all rows and entire columns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</si>
</sst>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&quot;$&quot;#,##0"/>
    <numFmt numFmtId="166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18">
    <border>
      <left/>
      <right/>
      <top/>
      <bottom/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</cellStyleXfs>
  <cellXfs count="41">
    <xf numFmtId="0" fontId="0" fillId="0" borderId="0" xfId="0"/>
    <xf numFmtId="0" fontId="4" fillId="3" borderId="0" xfId="2" applyFill="1"/>
    <xf numFmtId="0" fontId="4" fillId="3" borderId="0" xfId="2" applyFill="1" applyAlignment="1">
      <alignment horizontal="left"/>
    </xf>
    <xf numFmtId="0" fontId="6" fillId="3" borderId="0" xfId="3" applyFont="1" applyFill="1"/>
    <xf numFmtId="164" fontId="4" fillId="3" borderId="0" xfId="2" applyNumberFormat="1" applyFill="1" applyAlignment="1">
      <alignment horizontal="left"/>
    </xf>
    <xf numFmtId="0" fontId="7" fillId="0" borderId="0" xfId="1" applyFont="1" applyFill="1"/>
    <xf numFmtId="0" fontId="7" fillId="0" borderId="0" xfId="3" applyFont="1" applyAlignment="1"/>
    <xf numFmtId="0" fontId="8" fillId="3" borderId="0" xfId="2" applyFont="1" applyFill="1" applyAlignment="1">
      <alignment vertical="top"/>
    </xf>
    <xf numFmtId="0" fontId="4" fillId="3" borderId="0" xfId="2" applyFill="1" applyAlignment="1">
      <alignment vertical="top"/>
    </xf>
    <xf numFmtId="0" fontId="4" fillId="3" borderId="0" xfId="2" applyFill="1" applyAlignment="1">
      <alignment horizontal="right"/>
    </xf>
    <xf numFmtId="0" fontId="4" fillId="0" borderId="0" xfId="2"/>
    <xf numFmtId="0" fontId="7" fillId="0" borderId="0" xfId="1" applyFont="1" applyFill="1" applyAlignment="1">
      <alignment horizontal="left"/>
    </xf>
    <xf numFmtId="165" fontId="0" fillId="0" borderId="0" xfId="0" applyNumberFormat="1"/>
    <xf numFmtId="165" fontId="0" fillId="0" borderId="10" xfId="0" applyNumberFormat="1" applyBorder="1"/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165" fontId="0" fillId="0" borderId="0" xfId="0" applyNumberFormat="1" applyAlignment="1">
      <alignment vertical="center" wrapText="1"/>
    </xf>
    <xf numFmtId="165" fontId="0" fillId="0" borderId="7" xfId="0" applyNumberFormat="1" applyBorder="1" applyAlignment="1">
      <alignment vertical="center" wrapText="1"/>
    </xf>
    <xf numFmtId="165" fontId="0" fillId="0" borderId="5" xfId="0" applyNumberFormat="1" applyBorder="1" applyAlignment="1">
      <alignment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0" borderId="13" xfId="0" applyBorder="1"/>
    <xf numFmtId="2" fontId="0" fillId="0" borderId="14" xfId="0" applyNumberFormat="1" applyBorder="1"/>
    <xf numFmtId="0" fontId="0" fillId="0" borderId="9" xfId="0" applyBorder="1"/>
    <xf numFmtId="165" fontId="0" fillId="0" borderId="8" xfId="0" applyNumberFormat="1" applyBorder="1" applyAlignment="1">
      <alignment vertical="center" wrapText="1"/>
    </xf>
    <xf numFmtId="166" fontId="0" fillId="0" borderId="14" xfId="0" applyNumberFormat="1" applyBorder="1"/>
    <xf numFmtId="0" fontId="2" fillId="2" borderId="15" xfId="0" applyFont="1" applyFill="1" applyBorder="1" applyAlignment="1">
      <alignment horizontal="left" vertical="center" wrapText="1"/>
    </xf>
    <xf numFmtId="165" fontId="0" fillId="0" borderId="16" xfId="0" applyNumberFormat="1" applyBorder="1"/>
    <xf numFmtId="165" fontId="0" fillId="0" borderId="17" xfId="0" applyNumberFormat="1" applyBorder="1"/>
    <xf numFmtId="0" fontId="9" fillId="0" borderId="0" xfId="0" applyFont="1" applyAlignment="1">
      <alignment horizontal="center" vertical="center"/>
    </xf>
    <xf numFmtId="0" fontId="7" fillId="0" borderId="0" xfId="1" applyFont="1" applyFill="1" applyAlignment="1">
      <alignment horizontal="left"/>
    </xf>
    <xf numFmtId="0" fontId="5" fillId="3" borderId="0" xfId="2" applyFont="1" applyFill="1" applyAlignment="1">
      <alignment horizontal="left"/>
    </xf>
    <xf numFmtId="0" fontId="1" fillId="3" borderId="0" xfId="2" applyFont="1" applyFill="1" applyAlignment="1">
      <alignment vertical="top" wrapText="1"/>
    </xf>
    <xf numFmtId="0" fontId="4" fillId="3" borderId="0" xfId="2" applyFill="1" applyAlignment="1">
      <alignment vertical="top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7">
    <dxf>
      <numFmt numFmtId="165" formatCode="&quot;$&quot;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&quot;$&quot;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18</xdr:row>
      <xdr:rowOff>161925</xdr:rowOff>
    </xdr:from>
    <xdr:to>
      <xdr:col>2</xdr:col>
      <xdr:colOff>5012013</xdr:colOff>
      <xdr:row>24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433C85-8C47-4B5E-8A10-276EE6929D25}" name="Table1" displayName="Table1" ref="A2:E23" totalsRowShown="0" headerRowDxfId="6" dataDxfId="5">
  <autoFilter ref="A2:E23" xr:uid="{6E433C85-8C47-4B5E-8A10-276EE6929D25}"/>
  <tableColumns count="5">
    <tableColumn id="1" xr3:uid="{21623B47-EA08-43DD-9FB0-AEDC6BE879F8}" name="Employee" dataDxfId="4"/>
    <tableColumn id="2" xr3:uid="{0D04E20E-6E60-4A4F-874D-31B0A0FE81B7}" name="Department" dataDxfId="3"/>
    <tableColumn id="3" xr3:uid="{316BC92B-D18F-44B5-AC0F-6B56372E86FA}" name="Hours Worked" dataDxfId="2"/>
    <tableColumn id="4" xr3:uid="{1EFD0642-F8FE-43BD-BBF1-6C0AA75DBCB4}" name="Hourly Rate" dataDxfId="1"/>
    <tableColumn id="5" xr3:uid="{9AE3B2B6-2D55-40C2-87D5-556657569190}" name="Salary" dataDxfId="0">
      <calculatedColumnFormula>Table1[[#This Row],[Hours Worked]]*Table1[[#This Row],[Hourly Rate]]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expand-formula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1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36" t="s">
        <v>7</v>
      </c>
      <c r="C4" s="36"/>
      <c r="D4" s="36"/>
      <c r="E4" s="36"/>
      <c r="F4" s="36"/>
    </row>
    <row r="6" spans="1:7" ht="45.75" customHeight="1" x14ac:dyDescent="0.25">
      <c r="B6" s="37" t="s">
        <v>51</v>
      </c>
      <c r="C6" s="38"/>
    </row>
    <row r="7" spans="1:7" x14ac:dyDescent="0.25">
      <c r="B7" s="2" t="s">
        <v>1</v>
      </c>
      <c r="C7" s="3" t="s">
        <v>2</v>
      </c>
    </row>
    <row r="8" spans="1:7" x14ac:dyDescent="0.25">
      <c r="B8" s="2" t="s">
        <v>3</v>
      </c>
      <c r="C8" s="4">
        <v>46100</v>
      </c>
    </row>
    <row r="9" spans="1:7" x14ac:dyDescent="0.25">
      <c r="B9" s="2" t="s">
        <v>4</v>
      </c>
      <c r="C9" s="5" t="s">
        <v>58</v>
      </c>
      <c r="D9" s="6"/>
      <c r="E9" s="6"/>
      <c r="F9" s="6"/>
      <c r="G9" s="6"/>
    </row>
    <row r="10" spans="1:7" x14ac:dyDescent="0.25">
      <c r="B10" s="2"/>
      <c r="C10" s="3"/>
    </row>
    <row r="11" spans="1:7" x14ac:dyDescent="0.25">
      <c r="B11" s="7" t="s">
        <v>5</v>
      </c>
      <c r="C11" s="8"/>
    </row>
    <row r="12" spans="1:7" x14ac:dyDescent="0.25">
      <c r="A12" s="9" t="s">
        <v>6</v>
      </c>
      <c r="B12" s="35" t="s">
        <v>46</v>
      </c>
      <c r="C12" s="35"/>
    </row>
    <row r="13" spans="1:7" x14ac:dyDescent="0.25">
      <c r="A13" s="9" t="s">
        <v>6</v>
      </c>
      <c r="B13" s="35" t="s">
        <v>53</v>
      </c>
      <c r="C13" s="35"/>
    </row>
    <row r="14" spans="1:7" x14ac:dyDescent="0.25">
      <c r="A14" s="9" t="s">
        <v>6</v>
      </c>
      <c r="B14" s="35" t="s">
        <v>52</v>
      </c>
      <c r="C14" s="35"/>
    </row>
    <row r="15" spans="1:7" x14ac:dyDescent="0.25">
      <c r="A15" s="9" t="s">
        <v>6</v>
      </c>
      <c r="B15" s="35" t="s">
        <v>56</v>
      </c>
      <c r="C15" s="35"/>
    </row>
    <row r="16" spans="1:7" x14ac:dyDescent="0.25">
      <c r="A16" s="9" t="s">
        <v>6</v>
      </c>
      <c r="B16" s="35" t="s">
        <v>54</v>
      </c>
      <c r="C16" s="35"/>
    </row>
    <row r="17" spans="1:7" x14ac:dyDescent="0.25">
      <c r="A17" s="9" t="s">
        <v>6</v>
      </c>
      <c r="B17" s="35" t="s">
        <v>55</v>
      </c>
      <c r="C17" s="35"/>
    </row>
    <row r="18" spans="1:7" x14ac:dyDescent="0.25">
      <c r="A18" s="9"/>
      <c r="B18" s="11"/>
      <c r="C18" s="11"/>
    </row>
    <row r="19" spans="1:7" s="10" customFormat="1" x14ac:dyDescent="0.25"/>
    <row r="21" spans="1:7" x14ac:dyDescent="0.25">
      <c r="G21" s="1" t="s">
        <v>0</v>
      </c>
    </row>
  </sheetData>
  <mergeCells count="8">
    <mergeCell ref="B15:C15"/>
    <mergeCell ref="B16:C16"/>
    <mergeCell ref="B17:C17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71165DCA-CFAA-490F-855A-E9B74A900C1F}"/>
    <hyperlink ref="B12:C12" location="'Column reference'!A1" display="Use entire column references" xr:uid="{161B0BC9-6D3D-4FAC-A274-00E21A1BF8B8}"/>
    <hyperlink ref="B13:C13" location="'Excel table'!A1" display="Make calculated columns in Excel Tables" xr:uid="{288AFAC5-50A9-47B7-9063-48E483D06A03}"/>
    <hyperlink ref="B14:C14" location="'Dynamic array formula'!A1" display="Use dynamic array formulas" xr:uid="{E27FCB0E-7EF1-4033-9BA0-EAB30A2D568A}"/>
    <hyperlink ref="B15:C15" location="'Dynamic named ranges'!A1" display="Make dynamic named ranges" xr:uid="{BE4F9B59-6446-42FB-8F18-A205E0CD403A}"/>
    <hyperlink ref="B16:C16" location="TRIMRAMGE!A1" display="Create expandable formulas using TRIMRANGE" xr:uid="{8DB9E7F7-333F-4C00-BBAD-CB3764FF9769}"/>
    <hyperlink ref="B17:C17" location="'Trim Reference'!A1" display="Create expandable formulas using Trim References" xr:uid="{78CF1C99-6D2E-4BEB-B91C-5A38ED693515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559FC-F5C6-49CF-A54B-7EE40DCA7312}">
  <dimension ref="A1:I25"/>
  <sheetViews>
    <sheetView workbookViewId="0">
      <selection sqref="A1:H1"/>
    </sheetView>
  </sheetViews>
  <sheetFormatPr defaultRowHeight="15" x14ac:dyDescent="0.25"/>
  <cols>
    <col min="1" max="2" width="13.28515625" customWidth="1"/>
    <col min="3" max="5" width="14.7109375" customWidth="1"/>
    <col min="6" max="8" width="13.28515625" customWidth="1"/>
    <col min="9" max="9" width="18.140625" customWidth="1"/>
    <col min="10" max="11" width="13.28515625" customWidth="1"/>
  </cols>
  <sheetData>
    <row r="1" spans="1:9" ht="30.75" customHeight="1" x14ac:dyDescent="0.25">
      <c r="A1" s="34" t="s">
        <v>46</v>
      </c>
      <c r="B1" s="34"/>
      <c r="C1" s="34"/>
      <c r="D1" s="34"/>
      <c r="E1" s="34"/>
      <c r="F1" s="34"/>
      <c r="G1" s="34"/>
      <c r="H1" s="34"/>
    </row>
    <row r="2" spans="1:9" ht="19.5" customHeight="1" x14ac:dyDescent="0.25">
      <c r="A2" s="21" t="s">
        <v>8</v>
      </c>
      <c r="B2" s="22" t="s">
        <v>9</v>
      </c>
      <c r="C2" s="22" t="s">
        <v>10</v>
      </c>
      <c r="D2" s="22" t="s">
        <v>11</v>
      </c>
      <c r="E2" s="23" t="s">
        <v>12</v>
      </c>
      <c r="G2" s="39" t="s">
        <v>40</v>
      </c>
      <c r="H2" s="40"/>
    </row>
    <row r="3" spans="1:9" ht="17.25" customHeight="1" x14ac:dyDescent="0.25">
      <c r="A3" s="14" t="s">
        <v>13</v>
      </c>
      <c r="B3" s="15" t="s">
        <v>14</v>
      </c>
      <c r="C3" s="15">
        <v>160</v>
      </c>
      <c r="D3" s="18">
        <v>25</v>
      </c>
      <c r="E3" s="20">
        <f>C3*D3</f>
        <v>4000</v>
      </c>
      <c r="G3" s="26" t="s">
        <v>41</v>
      </c>
      <c r="H3" s="27">
        <f>AVERAGE(C:C)</f>
        <v>165.38095238095238</v>
      </c>
      <c r="I3" t="s">
        <v>43</v>
      </c>
    </row>
    <row r="4" spans="1:9" ht="17.25" customHeight="1" x14ac:dyDescent="0.25">
      <c r="A4" s="14" t="s">
        <v>15</v>
      </c>
      <c r="B4" s="15" t="s">
        <v>16</v>
      </c>
      <c r="C4" s="15">
        <v>170</v>
      </c>
      <c r="D4" s="18">
        <v>30</v>
      </c>
      <c r="E4" s="20">
        <f t="shared" ref="E4:E23" si="0">C4*D4</f>
        <v>5100</v>
      </c>
      <c r="G4" s="26" t="s">
        <v>42</v>
      </c>
      <c r="H4" s="30">
        <f>AVERAGE(D:D)</f>
        <v>29.952380952380953</v>
      </c>
      <c r="I4" t="s">
        <v>44</v>
      </c>
    </row>
    <row r="5" spans="1:9" ht="17.25" customHeight="1" x14ac:dyDescent="0.25">
      <c r="A5" s="14" t="s">
        <v>17</v>
      </c>
      <c r="B5" s="15" t="s">
        <v>18</v>
      </c>
      <c r="C5" s="15">
        <v>150</v>
      </c>
      <c r="D5" s="18">
        <v>28</v>
      </c>
      <c r="E5" s="20">
        <f t="shared" si="0"/>
        <v>4200</v>
      </c>
      <c r="G5" s="28" t="s">
        <v>12</v>
      </c>
      <c r="H5" s="13">
        <f>AVERAGE(E:E)</f>
        <v>4974.4761904761908</v>
      </c>
      <c r="I5" t="s">
        <v>45</v>
      </c>
    </row>
    <row r="6" spans="1:9" ht="17.25" customHeight="1" x14ac:dyDescent="0.25">
      <c r="A6" s="14" t="s">
        <v>19</v>
      </c>
      <c r="B6" s="15" t="s">
        <v>20</v>
      </c>
      <c r="C6" s="15">
        <v>165</v>
      </c>
      <c r="D6" s="18">
        <v>35</v>
      </c>
      <c r="E6" s="20">
        <f t="shared" si="0"/>
        <v>5775</v>
      </c>
    </row>
    <row r="7" spans="1:9" ht="17.25" customHeight="1" x14ac:dyDescent="0.25">
      <c r="A7" s="14" t="s">
        <v>21</v>
      </c>
      <c r="B7" s="15" t="s">
        <v>22</v>
      </c>
      <c r="C7" s="15">
        <v>155</v>
      </c>
      <c r="D7" s="18">
        <v>27</v>
      </c>
      <c r="E7" s="20">
        <f t="shared" si="0"/>
        <v>4185</v>
      </c>
    </row>
    <row r="8" spans="1:9" ht="17.25" customHeight="1" x14ac:dyDescent="0.25">
      <c r="A8" s="14" t="s">
        <v>23</v>
      </c>
      <c r="B8" s="15" t="s">
        <v>16</v>
      </c>
      <c r="C8" s="15">
        <v>180</v>
      </c>
      <c r="D8" s="18">
        <v>32</v>
      </c>
      <c r="E8" s="20">
        <f t="shared" si="0"/>
        <v>5760</v>
      </c>
    </row>
    <row r="9" spans="1:9" ht="17.25" customHeight="1" x14ac:dyDescent="0.25">
      <c r="A9" s="14" t="s">
        <v>24</v>
      </c>
      <c r="B9" s="15" t="s">
        <v>14</v>
      </c>
      <c r="C9" s="15">
        <v>162</v>
      </c>
      <c r="D9" s="18">
        <v>26</v>
      </c>
      <c r="E9" s="20">
        <f t="shared" si="0"/>
        <v>4212</v>
      </c>
    </row>
    <row r="10" spans="1:9" ht="17.25" customHeight="1" x14ac:dyDescent="0.25">
      <c r="A10" s="14" t="s">
        <v>25</v>
      </c>
      <c r="B10" s="15" t="s">
        <v>18</v>
      </c>
      <c r="C10" s="15">
        <v>158</v>
      </c>
      <c r="D10" s="18">
        <v>29</v>
      </c>
      <c r="E10" s="20">
        <f t="shared" si="0"/>
        <v>4582</v>
      </c>
    </row>
    <row r="11" spans="1:9" ht="17.25" customHeight="1" x14ac:dyDescent="0.25">
      <c r="A11" s="14" t="s">
        <v>26</v>
      </c>
      <c r="B11" s="15" t="s">
        <v>20</v>
      </c>
      <c r="C11" s="15">
        <v>172</v>
      </c>
      <c r="D11" s="18">
        <v>34</v>
      </c>
      <c r="E11" s="20">
        <f t="shared" si="0"/>
        <v>5848</v>
      </c>
    </row>
    <row r="12" spans="1:9" ht="17.25" customHeight="1" x14ac:dyDescent="0.25">
      <c r="A12" s="14" t="s">
        <v>27</v>
      </c>
      <c r="B12" s="15" t="s">
        <v>22</v>
      </c>
      <c r="C12" s="15">
        <v>168</v>
      </c>
      <c r="D12" s="18">
        <v>28</v>
      </c>
      <c r="E12" s="20">
        <f t="shared" si="0"/>
        <v>4704</v>
      </c>
    </row>
    <row r="13" spans="1:9" ht="17.25" customHeight="1" x14ac:dyDescent="0.25">
      <c r="A13" s="14" t="s">
        <v>28</v>
      </c>
      <c r="B13" s="15" t="s">
        <v>14</v>
      </c>
      <c r="C13" s="15">
        <v>159</v>
      </c>
      <c r="D13" s="18">
        <v>25</v>
      </c>
      <c r="E13" s="20">
        <f t="shared" si="0"/>
        <v>3975</v>
      </c>
    </row>
    <row r="14" spans="1:9" ht="17.25" customHeight="1" x14ac:dyDescent="0.25">
      <c r="A14" s="14" t="s">
        <v>29</v>
      </c>
      <c r="B14" s="15" t="s">
        <v>16</v>
      </c>
      <c r="C14" s="15">
        <v>175</v>
      </c>
      <c r="D14" s="18">
        <v>31</v>
      </c>
      <c r="E14" s="20">
        <f t="shared" si="0"/>
        <v>5425</v>
      </c>
    </row>
    <row r="15" spans="1:9" ht="17.25" customHeight="1" x14ac:dyDescent="0.25">
      <c r="A15" s="14" t="s">
        <v>30</v>
      </c>
      <c r="B15" s="15" t="s">
        <v>18</v>
      </c>
      <c r="C15" s="15">
        <v>152</v>
      </c>
      <c r="D15" s="18">
        <v>27</v>
      </c>
      <c r="E15" s="20">
        <f t="shared" si="0"/>
        <v>4104</v>
      </c>
    </row>
    <row r="16" spans="1:9" ht="17.25" customHeight="1" x14ac:dyDescent="0.25">
      <c r="A16" s="14" t="s">
        <v>31</v>
      </c>
      <c r="B16" s="15" t="s">
        <v>20</v>
      </c>
      <c r="C16" s="15">
        <v>169</v>
      </c>
      <c r="D16" s="18">
        <v>36</v>
      </c>
      <c r="E16" s="20">
        <f t="shared" si="0"/>
        <v>6084</v>
      </c>
    </row>
    <row r="17" spans="1:5" ht="17.25" customHeight="1" x14ac:dyDescent="0.25">
      <c r="A17" s="14" t="s">
        <v>32</v>
      </c>
      <c r="B17" s="15" t="s">
        <v>22</v>
      </c>
      <c r="C17" s="15">
        <v>161</v>
      </c>
      <c r="D17" s="18">
        <v>29</v>
      </c>
      <c r="E17" s="20">
        <f t="shared" si="0"/>
        <v>4669</v>
      </c>
    </row>
    <row r="18" spans="1:5" ht="17.25" customHeight="1" x14ac:dyDescent="0.25">
      <c r="A18" s="14" t="s">
        <v>33</v>
      </c>
      <c r="B18" s="15" t="s">
        <v>14</v>
      </c>
      <c r="C18" s="15">
        <v>164</v>
      </c>
      <c r="D18" s="18">
        <v>26</v>
      </c>
      <c r="E18" s="20">
        <f t="shared" si="0"/>
        <v>4264</v>
      </c>
    </row>
    <row r="19" spans="1:5" ht="17.25" customHeight="1" x14ac:dyDescent="0.25">
      <c r="A19" s="14" t="s">
        <v>34</v>
      </c>
      <c r="B19" s="15" t="s">
        <v>16</v>
      </c>
      <c r="C19" s="15">
        <v>178</v>
      </c>
      <c r="D19" s="18">
        <v>33</v>
      </c>
      <c r="E19" s="20">
        <f t="shared" si="0"/>
        <v>5874</v>
      </c>
    </row>
    <row r="20" spans="1:5" ht="17.25" customHeight="1" x14ac:dyDescent="0.25">
      <c r="A20" s="14" t="s">
        <v>35</v>
      </c>
      <c r="B20" s="15" t="s">
        <v>16</v>
      </c>
      <c r="C20" s="15">
        <v>182</v>
      </c>
      <c r="D20" s="18">
        <v>34</v>
      </c>
      <c r="E20" s="20">
        <f t="shared" si="0"/>
        <v>6188</v>
      </c>
    </row>
    <row r="21" spans="1:5" ht="17.25" customHeight="1" x14ac:dyDescent="0.25">
      <c r="A21" s="14" t="s">
        <v>36</v>
      </c>
      <c r="B21" s="15" t="s">
        <v>18</v>
      </c>
      <c r="C21" s="15">
        <v>154</v>
      </c>
      <c r="D21" s="18">
        <v>29</v>
      </c>
      <c r="E21" s="20">
        <f t="shared" si="0"/>
        <v>4466</v>
      </c>
    </row>
    <row r="22" spans="1:5" ht="17.25" customHeight="1" x14ac:dyDescent="0.25">
      <c r="A22" s="14" t="s">
        <v>37</v>
      </c>
      <c r="B22" s="15" t="s">
        <v>20</v>
      </c>
      <c r="C22" s="15">
        <v>173</v>
      </c>
      <c r="D22" s="18">
        <v>37</v>
      </c>
      <c r="E22" s="20">
        <f t="shared" si="0"/>
        <v>6401</v>
      </c>
    </row>
    <row r="23" spans="1:5" ht="17.25" customHeight="1" x14ac:dyDescent="0.25">
      <c r="A23" s="16" t="s">
        <v>38</v>
      </c>
      <c r="B23" s="17" t="s">
        <v>22</v>
      </c>
      <c r="C23" s="17">
        <v>166</v>
      </c>
      <c r="D23" s="19">
        <v>28</v>
      </c>
      <c r="E23" s="29">
        <f t="shared" si="0"/>
        <v>4648</v>
      </c>
    </row>
    <row r="25" spans="1:5" x14ac:dyDescent="0.25">
      <c r="A25" s="25"/>
      <c r="D25" s="18"/>
      <c r="E25" s="18"/>
    </row>
  </sheetData>
  <mergeCells count="2">
    <mergeCell ref="G2:H2"/>
    <mergeCell ref="A1:H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E1FF-B7FA-4961-9B7D-FC051EE1DF04}">
  <dimension ref="A1:E23"/>
  <sheetViews>
    <sheetView workbookViewId="0">
      <selection activeCell="E3" sqref="E3"/>
    </sheetView>
  </sheetViews>
  <sheetFormatPr defaultRowHeight="15" x14ac:dyDescent="0.25"/>
  <cols>
    <col min="1" max="2" width="19.7109375" customWidth="1"/>
    <col min="3" max="3" width="16.85546875" customWidth="1"/>
    <col min="4" max="4" width="17.7109375" customWidth="1"/>
    <col min="5" max="5" width="18.7109375" customWidth="1"/>
    <col min="6" max="9" width="19.7109375" customWidth="1"/>
  </cols>
  <sheetData>
    <row r="1" spans="1:5" ht="30.75" customHeight="1" x14ac:dyDescent="0.25">
      <c r="A1" s="34" t="s">
        <v>39</v>
      </c>
      <c r="B1" s="34"/>
      <c r="C1" s="34"/>
      <c r="D1" s="34"/>
      <c r="E1" s="34"/>
    </row>
    <row r="2" spans="1:5" ht="19.5" customHeight="1" x14ac:dyDescent="0.25">
      <c r="A2" s="24" t="s">
        <v>8</v>
      </c>
      <c r="B2" s="24" t="s">
        <v>9</v>
      </c>
      <c r="C2" s="24" t="s">
        <v>10</v>
      </c>
      <c r="D2" s="24" t="s">
        <v>11</v>
      </c>
      <c r="E2" s="24" t="s">
        <v>12</v>
      </c>
    </row>
    <row r="3" spans="1:5" ht="17.25" customHeight="1" x14ac:dyDescent="0.25">
      <c r="A3" s="15" t="s">
        <v>13</v>
      </c>
      <c r="B3" s="15" t="s">
        <v>14</v>
      </c>
      <c r="C3" s="15">
        <v>160</v>
      </c>
      <c r="D3" s="18">
        <v>25</v>
      </c>
      <c r="E3" s="18">
        <f>Table1[[#This Row],[Hours Worked]]*Table1[[#This Row],[Hourly Rate]]</f>
        <v>4000</v>
      </c>
    </row>
    <row r="4" spans="1:5" ht="17.25" customHeight="1" x14ac:dyDescent="0.25">
      <c r="A4" s="15" t="s">
        <v>15</v>
      </c>
      <c r="B4" s="15" t="s">
        <v>16</v>
      </c>
      <c r="C4" s="15">
        <v>170</v>
      </c>
      <c r="D4" s="18">
        <v>30</v>
      </c>
      <c r="E4" s="18">
        <f>Table1[[#This Row],[Hours Worked]]*Table1[[#This Row],[Hourly Rate]]</f>
        <v>5100</v>
      </c>
    </row>
    <row r="5" spans="1:5" ht="17.25" customHeight="1" x14ac:dyDescent="0.25">
      <c r="A5" s="15" t="s">
        <v>17</v>
      </c>
      <c r="B5" s="15" t="s">
        <v>18</v>
      </c>
      <c r="C5" s="15">
        <v>150</v>
      </c>
      <c r="D5" s="18">
        <v>28</v>
      </c>
      <c r="E5" s="18">
        <f>Table1[[#This Row],[Hours Worked]]*Table1[[#This Row],[Hourly Rate]]</f>
        <v>4200</v>
      </c>
    </row>
    <row r="6" spans="1:5" ht="17.25" customHeight="1" x14ac:dyDescent="0.25">
      <c r="A6" s="15" t="s">
        <v>19</v>
      </c>
      <c r="B6" s="15" t="s">
        <v>20</v>
      </c>
      <c r="C6" s="15">
        <v>165</v>
      </c>
      <c r="D6" s="18">
        <v>35</v>
      </c>
      <c r="E6" s="18">
        <f>Table1[[#This Row],[Hours Worked]]*Table1[[#This Row],[Hourly Rate]]</f>
        <v>5775</v>
      </c>
    </row>
    <row r="7" spans="1:5" ht="17.25" customHeight="1" x14ac:dyDescent="0.25">
      <c r="A7" s="15" t="s">
        <v>21</v>
      </c>
      <c r="B7" s="15" t="s">
        <v>22</v>
      </c>
      <c r="C7" s="15">
        <v>155</v>
      </c>
      <c r="D7" s="18">
        <v>27</v>
      </c>
      <c r="E7" s="18">
        <f>Table1[[#This Row],[Hours Worked]]*Table1[[#This Row],[Hourly Rate]]</f>
        <v>4185</v>
      </c>
    </row>
    <row r="8" spans="1:5" ht="17.25" customHeight="1" x14ac:dyDescent="0.25">
      <c r="A8" s="15" t="s">
        <v>23</v>
      </c>
      <c r="B8" s="15" t="s">
        <v>16</v>
      </c>
      <c r="C8" s="15">
        <v>180</v>
      </c>
      <c r="D8" s="18">
        <v>32</v>
      </c>
      <c r="E8" s="18">
        <f>Table1[[#This Row],[Hours Worked]]*Table1[[#This Row],[Hourly Rate]]</f>
        <v>5760</v>
      </c>
    </row>
    <row r="9" spans="1:5" ht="17.25" customHeight="1" x14ac:dyDescent="0.25">
      <c r="A9" s="15" t="s">
        <v>24</v>
      </c>
      <c r="B9" s="15" t="s">
        <v>14</v>
      </c>
      <c r="C9" s="15">
        <v>162</v>
      </c>
      <c r="D9" s="18">
        <v>26</v>
      </c>
      <c r="E9" s="18">
        <f>Table1[[#This Row],[Hours Worked]]*Table1[[#This Row],[Hourly Rate]]</f>
        <v>4212</v>
      </c>
    </row>
    <row r="10" spans="1:5" ht="17.25" customHeight="1" x14ac:dyDescent="0.25">
      <c r="A10" s="15" t="s">
        <v>25</v>
      </c>
      <c r="B10" s="15" t="s">
        <v>18</v>
      </c>
      <c r="C10" s="15">
        <v>158</v>
      </c>
      <c r="D10" s="18">
        <v>29</v>
      </c>
      <c r="E10" s="18">
        <f>Table1[[#This Row],[Hours Worked]]*Table1[[#This Row],[Hourly Rate]]</f>
        <v>4582</v>
      </c>
    </row>
    <row r="11" spans="1:5" ht="17.25" customHeight="1" x14ac:dyDescent="0.25">
      <c r="A11" s="15" t="s">
        <v>26</v>
      </c>
      <c r="B11" s="15" t="s">
        <v>20</v>
      </c>
      <c r="C11" s="15">
        <v>172</v>
      </c>
      <c r="D11" s="18">
        <v>34</v>
      </c>
      <c r="E11" s="18">
        <f>Table1[[#This Row],[Hours Worked]]*Table1[[#This Row],[Hourly Rate]]</f>
        <v>5848</v>
      </c>
    </row>
    <row r="12" spans="1:5" ht="17.25" customHeight="1" x14ac:dyDescent="0.25">
      <c r="A12" s="15" t="s">
        <v>27</v>
      </c>
      <c r="B12" s="15" t="s">
        <v>22</v>
      </c>
      <c r="C12" s="15">
        <v>168</v>
      </c>
      <c r="D12" s="18">
        <v>28</v>
      </c>
      <c r="E12" s="18">
        <f>Table1[[#This Row],[Hours Worked]]*Table1[[#This Row],[Hourly Rate]]</f>
        <v>4704</v>
      </c>
    </row>
    <row r="13" spans="1:5" ht="17.25" customHeight="1" x14ac:dyDescent="0.25">
      <c r="A13" s="15" t="s">
        <v>28</v>
      </c>
      <c r="B13" s="15" t="s">
        <v>14</v>
      </c>
      <c r="C13" s="15">
        <v>159</v>
      </c>
      <c r="D13" s="18">
        <v>25</v>
      </c>
      <c r="E13" s="18">
        <f>Table1[[#This Row],[Hours Worked]]*Table1[[#This Row],[Hourly Rate]]</f>
        <v>3975</v>
      </c>
    </row>
    <row r="14" spans="1:5" ht="17.25" customHeight="1" x14ac:dyDescent="0.25">
      <c r="A14" s="15" t="s">
        <v>29</v>
      </c>
      <c r="B14" s="15" t="s">
        <v>16</v>
      </c>
      <c r="C14" s="15">
        <v>175</v>
      </c>
      <c r="D14" s="18">
        <v>31</v>
      </c>
      <c r="E14" s="18">
        <f>Table1[[#This Row],[Hours Worked]]*Table1[[#This Row],[Hourly Rate]]</f>
        <v>5425</v>
      </c>
    </row>
    <row r="15" spans="1:5" ht="17.25" customHeight="1" x14ac:dyDescent="0.25">
      <c r="A15" s="15" t="s">
        <v>30</v>
      </c>
      <c r="B15" s="15" t="s">
        <v>18</v>
      </c>
      <c r="C15" s="15">
        <v>152</v>
      </c>
      <c r="D15" s="18">
        <v>27</v>
      </c>
      <c r="E15" s="18">
        <f>Table1[[#This Row],[Hours Worked]]*Table1[[#This Row],[Hourly Rate]]</f>
        <v>4104</v>
      </c>
    </row>
    <row r="16" spans="1:5" ht="17.25" customHeight="1" x14ac:dyDescent="0.25">
      <c r="A16" s="15" t="s">
        <v>31</v>
      </c>
      <c r="B16" s="15" t="s">
        <v>20</v>
      </c>
      <c r="C16" s="15">
        <v>169</v>
      </c>
      <c r="D16" s="18">
        <v>36</v>
      </c>
      <c r="E16" s="18">
        <f>Table1[[#This Row],[Hours Worked]]*Table1[[#This Row],[Hourly Rate]]</f>
        <v>6084</v>
      </c>
    </row>
    <row r="17" spans="1:5" ht="17.25" customHeight="1" x14ac:dyDescent="0.25">
      <c r="A17" s="15" t="s">
        <v>32</v>
      </c>
      <c r="B17" s="15" t="s">
        <v>22</v>
      </c>
      <c r="C17" s="15">
        <v>161</v>
      </c>
      <c r="D17" s="18">
        <v>29</v>
      </c>
      <c r="E17" s="18">
        <f>Table1[[#This Row],[Hours Worked]]*Table1[[#This Row],[Hourly Rate]]</f>
        <v>4669</v>
      </c>
    </row>
    <row r="18" spans="1:5" ht="17.25" customHeight="1" x14ac:dyDescent="0.25">
      <c r="A18" s="15" t="s">
        <v>33</v>
      </c>
      <c r="B18" s="15" t="s">
        <v>14</v>
      </c>
      <c r="C18" s="15">
        <v>164</v>
      </c>
      <c r="D18" s="18">
        <v>26</v>
      </c>
      <c r="E18" s="18">
        <f>Table1[[#This Row],[Hours Worked]]*Table1[[#This Row],[Hourly Rate]]</f>
        <v>4264</v>
      </c>
    </row>
    <row r="19" spans="1:5" ht="17.25" customHeight="1" x14ac:dyDescent="0.25">
      <c r="A19" s="15" t="s">
        <v>34</v>
      </c>
      <c r="B19" s="15" t="s">
        <v>16</v>
      </c>
      <c r="C19" s="15">
        <v>178</v>
      </c>
      <c r="D19" s="18">
        <v>33</v>
      </c>
      <c r="E19" s="18">
        <f>Table1[[#This Row],[Hours Worked]]*Table1[[#This Row],[Hourly Rate]]</f>
        <v>5874</v>
      </c>
    </row>
    <row r="20" spans="1:5" ht="17.25" customHeight="1" x14ac:dyDescent="0.25">
      <c r="A20" s="15" t="s">
        <v>35</v>
      </c>
      <c r="B20" s="15" t="s">
        <v>16</v>
      </c>
      <c r="C20" s="15">
        <v>182</v>
      </c>
      <c r="D20" s="18">
        <v>34</v>
      </c>
      <c r="E20" s="18">
        <f>Table1[[#This Row],[Hours Worked]]*Table1[[#This Row],[Hourly Rate]]</f>
        <v>6188</v>
      </c>
    </row>
    <row r="21" spans="1:5" ht="17.25" customHeight="1" x14ac:dyDescent="0.25">
      <c r="A21" s="15" t="s">
        <v>36</v>
      </c>
      <c r="B21" s="15" t="s">
        <v>18</v>
      </c>
      <c r="C21" s="15">
        <v>154</v>
      </c>
      <c r="D21" s="18">
        <v>29</v>
      </c>
      <c r="E21" s="18">
        <f>Table1[[#This Row],[Hours Worked]]*Table1[[#This Row],[Hourly Rate]]</f>
        <v>4466</v>
      </c>
    </row>
    <row r="22" spans="1:5" ht="17.25" customHeight="1" x14ac:dyDescent="0.25">
      <c r="A22" s="15" t="s">
        <v>37</v>
      </c>
      <c r="B22" s="15" t="s">
        <v>20</v>
      </c>
      <c r="C22" s="15">
        <v>173</v>
      </c>
      <c r="D22" s="18">
        <v>37</v>
      </c>
      <c r="E22" s="18">
        <f>Table1[[#This Row],[Hours Worked]]*Table1[[#This Row],[Hourly Rate]]</f>
        <v>6401</v>
      </c>
    </row>
    <row r="23" spans="1:5" ht="17.25" customHeight="1" x14ac:dyDescent="0.25">
      <c r="A23" s="15" t="s">
        <v>38</v>
      </c>
      <c r="B23" s="15" t="s">
        <v>22</v>
      </c>
      <c r="C23" s="15">
        <v>166</v>
      </c>
      <c r="D23" s="18">
        <v>28</v>
      </c>
      <c r="E23" s="18">
        <f>Table1[[#This Row],[Hours Worked]]*Table1[[#This Row],[Hourly Rate]]</f>
        <v>4648</v>
      </c>
    </row>
  </sheetData>
  <mergeCells count="1">
    <mergeCell ref="A1:E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4B993-8ED9-43B1-9B30-CA0ECC4F486C}">
  <dimension ref="A1:G50"/>
  <sheetViews>
    <sheetView workbookViewId="0">
      <selection activeCell="E3" sqref="E3"/>
    </sheetView>
  </sheetViews>
  <sheetFormatPr defaultRowHeight="15" x14ac:dyDescent="0.25"/>
  <cols>
    <col min="1" max="1" width="15.7109375" customWidth="1"/>
    <col min="2" max="2" width="16.42578125" customWidth="1"/>
    <col min="3" max="3" width="17.7109375" customWidth="1"/>
    <col min="4" max="4" width="16.85546875" customWidth="1"/>
    <col min="5" max="5" width="20" customWidth="1"/>
    <col min="6" max="6" width="4.5703125" customWidth="1"/>
    <col min="7" max="7" width="23.28515625" customWidth="1"/>
    <col min="8" max="10" width="19" customWidth="1"/>
  </cols>
  <sheetData>
    <row r="1" spans="1:7" ht="30.75" customHeight="1" x14ac:dyDescent="0.25">
      <c r="A1" s="34" t="s">
        <v>47</v>
      </c>
      <c r="B1" s="34"/>
      <c r="C1" s="34"/>
      <c r="D1" s="34"/>
      <c r="E1" s="34"/>
      <c r="F1" s="34"/>
      <c r="G1" s="34"/>
    </row>
    <row r="2" spans="1:7" ht="19.5" customHeight="1" x14ac:dyDescent="0.25">
      <c r="A2" s="21" t="s">
        <v>8</v>
      </c>
      <c r="B2" s="22" t="s">
        <v>9</v>
      </c>
      <c r="C2" s="22" t="s">
        <v>10</v>
      </c>
      <c r="D2" s="22" t="s">
        <v>11</v>
      </c>
      <c r="E2" s="23" t="s">
        <v>12</v>
      </c>
      <c r="G2" s="31" t="s">
        <v>48</v>
      </c>
    </row>
    <row r="3" spans="1:7" ht="17.25" customHeight="1" x14ac:dyDescent="0.25">
      <c r="A3" s="14" t="s">
        <v>13</v>
      </c>
      <c r="B3" s="15" t="s">
        <v>14</v>
      </c>
      <c r="C3" s="15">
        <v>160</v>
      </c>
      <c r="D3" s="18">
        <v>25</v>
      </c>
      <c r="E3" s="20" cm="1">
        <f t="array" ref="E3:E23">C3:C23*D3:D23</f>
        <v>4000</v>
      </c>
      <c r="G3" s="32" cm="1">
        <f t="array" ref="G3:G23">_xlfn.ANCHORARRAY(E3)*10%</f>
        <v>400</v>
      </c>
    </row>
    <row r="4" spans="1:7" ht="17.25" customHeight="1" x14ac:dyDescent="0.25">
      <c r="A4" s="14" t="s">
        <v>15</v>
      </c>
      <c r="B4" s="15" t="s">
        <v>16</v>
      </c>
      <c r="C4" s="15">
        <v>170</v>
      </c>
      <c r="D4" s="18">
        <v>30</v>
      </c>
      <c r="E4" s="20">
        <v>5100</v>
      </c>
      <c r="G4" s="32">
        <v>510</v>
      </c>
    </row>
    <row r="5" spans="1:7" ht="17.25" customHeight="1" x14ac:dyDescent="0.25">
      <c r="A5" s="14" t="s">
        <v>17</v>
      </c>
      <c r="B5" s="15" t="s">
        <v>18</v>
      </c>
      <c r="C5" s="15">
        <v>150</v>
      </c>
      <c r="D5" s="18">
        <v>28</v>
      </c>
      <c r="E5" s="20">
        <v>4200</v>
      </c>
      <c r="G5" s="32">
        <v>420</v>
      </c>
    </row>
    <row r="6" spans="1:7" ht="17.25" customHeight="1" x14ac:dyDescent="0.25">
      <c r="A6" s="14" t="s">
        <v>19</v>
      </c>
      <c r="B6" s="15" t="s">
        <v>20</v>
      </c>
      <c r="C6" s="15">
        <v>165</v>
      </c>
      <c r="D6" s="18">
        <v>35</v>
      </c>
      <c r="E6" s="20">
        <v>5775</v>
      </c>
      <c r="G6" s="32">
        <v>577.5</v>
      </c>
    </row>
    <row r="7" spans="1:7" ht="17.25" customHeight="1" x14ac:dyDescent="0.25">
      <c r="A7" s="14" t="s">
        <v>21</v>
      </c>
      <c r="B7" s="15" t="s">
        <v>22</v>
      </c>
      <c r="C7" s="15">
        <v>155</v>
      </c>
      <c r="D7" s="18">
        <v>27</v>
      </c>
      <c r="E7" s="20">
        <v>4185</v>
      </c>
      <c r="G7" s="32">
        <v>418.5</v>
      </c>
    </row>
    <row r="8" spans="1:7" ht="17.25" customHeight="1" x14ac:dyDescent="0.25">
      <c r="A8" s="14" t="s">
        <v>23</v>
      </c>
      <c r="B8" s="15" t="s">
        <v>16</v>
      </c>
      <c r="C8" s="15">
        <v>180</v>
      </c>
      <c r="D8" s="18">
        <v>32</v>
      </c>
      <c r="E8" s="20">
        <v>5760</v>
      </c>
      <c r="G8" s="32">
        <v>576</v>
      </c>
    </row>
    <row r="9" spans="1:7" ht="17.25" customHeight="1" x14ac:dyDescent="0.25">
      <c r="A9" s="14" t="s">
        <v>24</v>
      </c>
      <c r="B9" s="15" t="s">
        <v>14</v>
      </c>
      <c r="C9" s="15">
        <v>162</v>
      </c>
      <c r="D9" s="18">
        <v>26</v>
      </c>
      <c r="E9" s="20">
        <v>4212</v>
      </c>
      <c r="G9" s="32">
        <v>421.20000000000005</v>
      </c>
    </row>
    <row r="10" spans="1:7" ht="17.25" customHeight="1" x14ac:dyDescent="0.25">
      <c r="A10" s="14" t="s">
        <v>25</v>
      </c>
      <c r="B10" s="15" t="s">
        <v>18</v>
      </c>
      <c r="C10" s="15">
        <v>158</v>
      </c>
      <c r="D10" s="18">
        <v>29</v>
      </c>
      <c r="E10" s="20">
        <v>4582</v>
      </c>
      <c r="G10" s="32">
        <v>458.20000000000005</v>
      </c>
    </row>
    <row r="11" spans="1:7" ht="17.25" customHeight="1" x14ac:dyDescent="0.25">
      <c r="A11" s="14" t="s">
        <v>26</v>
      </c>
      <c r="B11" s="15" t="s">
        <v>20</v>
      </c>
      <c r="C11" s="15">
        <v>172</v>
      </c>
      <c r="D11" s="18">
        <v>34</v>
      </c>
      <c r="E11" s="20">
        <v>5848</v>
      </c>
      <c r="G11" s="32">
        <v>584.80000000000007</v>
      </c>
    </row>
    <row r="12" spans="1:7" ht="17.25" customHeight="1" x14ac:dyDescent="0.25">
      <c r="A12" s="14" t="s">
        <v>27</v>
      </c>
      <c r="B12" s="15" t="s">
        <v>22</v>
      </c>
      <c r="C12" s="15">
        <v>168</v>
      </c>
      <c r="D12" s="18">
        <v>28</v>
      </c>
      <c r="E12" s="20">
        <v>4704</v>
      </c>
      <c r="G12" s="32">
        <v>470.40000000000003</v>
      </c>
    </row>
    <row r="13" spans="1:7" ht="17.25" customHeight="1" x14ac:dyDescent="0.25">
      <c r="A13" s="14" t="s">
        <v>28</v>
      </c>
      <c r="B13" s="15" t="s">
        <v>14</v>
      </c>
      <c r="C13" s="15">
        <v>159</v>
      </c>
      <c r="D13" s="18">
        <v>25</v>
      </c>
      <c r="E13" s="20">
        <v>3975</v>
      </c>
      <c r="G13" s="32">
        <v>397.5</v>
      </c>
    </row>
    <row r="14" spans="1:7" ht="17.25" customHeight="1" x14ac:dyDescent="0.25">
      <c r="A14" s="14" t="s">
        <v>29</v>
      </c>
      <c r="B14" s="15" t="s">
        <v>16</v>
      </c>
      <c r="C14" s="15">
        <v>175</v>
      </c>
      <c r="D14" s="18">
        <v>31</v>
      </c>
      <c r="E14" s="20">
        <v>5425</v>
      </c>
      <c r="G14" s="32">
        <v>542.5</v>
      </c>
    </row>
    <row r="15" spans="1:7" ht="17.25" customHeight="1" x14ac:dyDescent="0.25">
      <c r="A15" s="14" t="s">
        <v>30</v>
      </c>
      <c r="B15" s="15" t="s">
        <v>18</v>
      </c>
      <c r="C15" s="15">
        <v>152</v>
      </c>
      <c r="D15" s="18">
        <v>27</v>
      </c>
      <c r="E15" s="20">
        <v>4104</v>
      </c>
      <c r="G15" s="32">
        <v>410.40000000000003</v>
      </c>
    </row>
    <row r="16" spans="1:7" ht="17.25" customHeight="1" x14ac:dyDescent="0.25">
      <c r="A16" s="14" t="s">
        <v>31</v>
      </c>
      <c r="B16" s="15" t="s">
        <v>20</v>
      </c>
      <c r="C16" s="15">
        <v>169</v>
      </c>
      <c r="D16" s="18">
        <v>36</v>
      </c>
      <c r="E16" s="20">
        <v>6084</v>
      </c>
      <c r="G16" s="32">
        <v>608.4</v>
      </c>
    </row>
    <row r="17" spans="1:7" ht="17.25" customHeight="1" x14ac:dyDescent="0.25">
      <c r="A17" s="14" t="s">
        <v>32</v>
      </c>
      <c r="B17" s="15" t="s">
        <v>22</v>
      </c>
      <c r="C17" s="15">
        <v>161</v>
      </c>
      <c r="D17" s="18">
        <v>29</v>
      </c>
      <c r="E17" s="20">
        <v>4669</v>
      </c>
      <c r="G17" s="32">
        <v>466.90000000000003</v>
      </c>
    </row>
    <row r="18" spans="1:7" ht="17.25" customHeight="1" x14ac:dyDescent="0.25">
      <c r="A18" s="14" t="s">
        <v>33</v>
      </c>
      <c r="B18" s="15" t="s">
        <v>14</v>
      </c>
      <c r="C18" s="15">
        <v>164</v>
      </c>
      <c r="D18" s="18">
        <v>26</v>
      </c>
      <c r="E18" s="20">
        <v>4264</v>
      </c>
      <c r="G18" s="32">
        <v>426.40000000000003</v>
      </c>
    </row>
    <row r="19" spans="1:7" ht="17.25" customHeight="1" x14ac:dyDescent="0.25">
      <c r="A19" s="14" t="s">
        <v>34</v>
      </c>
      <c r="B19" s="15" t="s">
        <v>16</v>
      </c>
      <c r="C19" s="15">
        <v>178</v>
      </c>
      <c r="D19" s="18">
        <v>33</v>
      </c>
      <c r="E19" s="20">
        <v>5874</v>
      </c>
      <c r="G19" s="32">
        <v>587.4</v>
      </c>
    </row>
    <row r="20" spans="1:7" ht="17.25" customHeight="1" x14ac:dyDescent="0.25">
      <c r="A20" s="14" t="s">
        <v>35</v>
      </c>
      <c r="B20" s="15" t="s">
        <v>16</v>
      </c>
      <c r="C20" s="15">
        <v>182</v>
      </c>
      <c r="D20" s="18">
        <v>34</v>
      </c>
      <c r="E20" s="20">
        <v>6188</v>
      </c>
      <c r="G20" s="32">
        <v>618.80000000000007</v>
      </c>
    </row>
    <row r="21" spans="1:7" ht="17.25" customHeight="1" x14ac:dyDescent="0.25">
      <c r="A21" s="14" t="s">
        <v>36</v>
      </c>
      <c r="B21" s="15" t="s">
        <v>18</v>
      </c>
      <c r="C21" s="15">
        <v>154</v>
      </c>
      <c r="D21" s="18">
        <v>29</v>
      </c>
      <c r="E21" s="20">
        <v>4466</v>
      </c>
      <c r="G21" s="32">
        <v>446.6</v>
      </c>
    </row>
    <row r="22" spans="1:7" ht="17.25" customHeight="1" x14ac:dyDescent="0.25">
      <c r="A22" s="14" t="s">
        <v>37</v>
      </c>
      <c r="B22" s="15" t="s">
        <v>20</v>
      </c>
      <c r="C22" s="15">
        <v>173</v>
      </c>
      <c r="D22" s="18">
        <v>37</v>
      </c>
      <c r="E22" s="20">
        <v>6401</v>
      </c>
      <c r="G22" s="32">
        <v>640.1</v>
      </c>
    </row>
    <row r="23" spans="1:7" ht="17.25" customHeight="1" x14ac:dyDescent="0.25">
      <c r="A23" s="16" t="s">
        <v>38</v>
      </c>
      <c r="B23" s="17" t="s">
        <v>22</v>
      </c>
      <c r="C23" s="17">
        <v>166</v>
      </c>
      <c r="D23" s="19">
        <v>28</v>
      </c>
      <c r="E23" s="29">
        <v>4648</v>
      </c>
      <c r="G23" s="33">
        <v>464.8</v>
      </c>
    </row>
    <row r="24" spans="1:7" x14ac:dyDescent="0.25">
      <c r="E24" s="12"/>
    </row>
    <row r="25" spans="1:7" x14ac:dyDescent="0.25">
      <c r="E25" s="12"/>
    </row>
    <row r="26" spans="1:7" x14ac:dyDescent="0.25">
      <c r="E26" s="12"/>
      <c r="F26" s="12"/>
    </row>
    <row r="27" spans="1:7" x14ac:dyDescent="0.25">
      <c r="E27" s="12"/>
      <c r="F27" s="12"/>
    </row>
    <row r="28" spans="1:7" x14ac:dyDescent="0.25">
      <c r="E28" s="12"/>
      <c r="F28" s="12"/>
    </row>
    <row r="29" spans="1:7" x14ac:dyDescent="0.25">
      <c r="E29" s="12"/>
      <c r="F29" s="12"/>
    </row>
    <row r="30" spans="1:7" x14ac:dyDescent="0.25">
      <c r="E30" s="12"/>
      <c r="F30" s="12"/>
    </row>
    <row r="31" spans="1:7" x14ac:dyDescent="0.25">
      <c r="E31" s="12"/>
      <c r="F31" s="12"/>
    </row>
    <row r="32" spans="1:7" x14ac:dyDescent="0.25">
      <c r="E32" s="12"/>
      <c r="F32" s="12"/>
    </row>
    <row r="33" spans="5:6" x14ac:dyDescent="0.25">
      <c r="E33" s="12"/>
      <c r="F33" s="12"/>
    </row>
    <row r="34" spans="5:6" x14ac:dyDescent="0.25">
      <c r="E34" s="12"/>
      <c r="F34" s="12"/>
    </row>
    <row r="35" spans="5:6" x14ac:dyDescent="0.25">
      <c r="E35" s="12"/>
      <c r="F35" s="12"/>
    </row>
    <row r="36" spans="5:6" x14ac:dyDescent="0.25">
      <c r="E36" s="12"/>
      <c r="F36" s="12"/>
    </row>
    <row r="37" spans="5:6" x14ac:dyDescent="0.25">
      <c r="E37" s="12"/>
      <c r="F37" s="12"/>
    </row>
    <row r="38" spans="5:6" x14ac:dyDescent="0.25">
      <c r="E38" s="12"/>
      <c r="F38" s="12"/>
    </row>
    <row r="39" spans="5:6" x14ac:dyDescent="0.25">
      <c r="E39" s="12"/>
      <c r="F39" s="12"/>
    </row>
    <row r="40" spans="5:6" x14ac:dyDescent="0.25">
      <c r="E40" s="12"/>
      <c r="F40" s="12"/>
    </row>
    <row r="41" spans="5:6" x14ac:dyDescent="0.25">
      <c r="E41" s="12"/>
      <c r="F41" s="12"/>
    </row>
    <row r="42" spans="5:6" x14ac:dyDescent="0.25">
      <c r="E42" s="12"/>
      <c r="F42" s="12"/>
    </row>
    <row r="43" spans="5:6" x14ac:dyDescent="0.25">
      <c r="E43" s="12"/>
      <c r="F43" s="12"/>
    </row>
    <row r="44" spans="5:6" x14ac:dyDescent="0.25">
      <c r="E44" s="12"/>
      <c r="F44" s="12"/>
    </row>
    <row r="45" spans="5:6" x14ac:dyDescent="0.25">
      <c r="E45" s="12"/>
      <c r="F45" s="12"/>
    </row>
    <row r="46" spans="5:6" x14ac:dyDescent="0.25">
      <c r="E46" s="12"/>
      <c r="F46" s="12"/>
    </row>
    <row r="47" spans="5:6" x14ac:dyDescent="0.25">
      <c r="E47" s="12"/>
      <c r="F47" s="12"/>
    </row>
    <row r="48" spans="5:6" x14ac:dyDescent="0.25">
      <c r="E48" s="12"/>
      <c r="F48" s="12"/>
    </row>
    <row r="49" spans="5:6" x14ac:dyDescent="0.25">
      <c r="E49" s="12"/>
      <c r="F49" s="12"/>
    </row>
    <row r="50" spans="5:6" x14ac:dyDescent="0.25">
      <c r="E50" s="12"/>
      <c r="F50" s="12"/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DD6B5-E4EB-4A58-9D61-FA9FD562E322}">
  <dimension ref="A1:G23"/>
  <sheetViews>
    <sheetView workbookViewId="0">
      <selection activeCell="E3" sqref="E3"/>
    </sheetView>
  </sheetViews>
  <sheetFormatPr defaultRowHeight="15" x14ac:dyDescent="0.25"/>
  <cols>
    <col min="1" max="1" width="15.7109375" customWidth="1"/>
    <col min="2" max="2" width="16.42578125" customWidth="1"/>
    <col min="3" max="3" width="17.7109375" customWidth="1"/>
    <col min="4" max="4" width="16.85546875" customWidth="1"/>
    <col min="5" max="5" width="20" customWidth="1"/>
    <col min="6" max="6" width="4.5703125" customWidth="1"/>
    <col min="7" max="7" width="23.28515625" customWidth="1"/>
    <col min="8" max="9" width="19" customWidth="1"/>
  </cols>
  <sheetData>
    <row r="1" spans="1:7" ht="30.75" customHeight="1" x14ac:dyDescent="0.25">
      <c r="A1" s="34" t="s">
        <v>49</v>
      </c>
      <c r="B1" s="34"/>
      <c r="C1" s="34"/>
      <c r="D1" s="34"/>
      <c r="E1" s="34"/>
      <c r="F1" s="34"/>
      <c r="G1" s="34"/>
    </row>
    <row r="2" spans="1:7" ht="19.5" customHeight="1" x14ac:dyDescent="0.25">
      <c r="A2" s="21" t="s">
        <v>8</v>
      </c>
      <c r="B2" s="22" t="s">
        <v>9</v>
      </c>
      <c r="C2" s="22" t="s">
        <v>10</v>
      </c>
      <c r="D2" s="22" t="s">
        <v>11</v>
      </c>
      <c r="E2" s="23" t="s">
        <v>12</v>
      </c>
      <c r="G2" s="31" t="s">
        <v>48</v>
      </c>
    </row>
    <row r="3" spans="1:7" ht="17.25" customHeight="1" x14ac:dyDescent="0.25">
      <c r="A3" s="14" t="s">
        <v>13</v>
      </c>
      <c r="B3" s="15" t="s">
        <v>14</v>
      </c>
      <c r="C3" s="15">
        <v>160</v>
      </c>
      <c r="D3" s="18">
        <v>25</v>
      </c>
      <c r="E3" s="20" cm="1">
        <f t="array" ref="E3:E23">Hours_Worked*Hourly_Rate</f>
        <v>4000</v>
      </c>
      <c r="G3" s="32" cm="1">
        <f t="array" ref="G3:G23">_xlfn.ANCHORARRAY(E3)*10%</f>
        <v>400</v>
      </c>
    </row>
    <row r="4" spans="1:7" ht="17.25" customHeight="1" x14ac:dyDescent="0.25">
      <c r="A4" s="14" t="s">
        <v>15</v>
      </c>
      <c r="B4" s="15" t="s">
        <v>16</v>
      </c>
      <c r="C4" s="15">
        <v>170</v>
      </c>
      <c r="D4" s="18">
        <v>30</v>
      </c>
      <c r="E4" s="20">
        <v>5100</v>
      </c>
      <c r="G4" s="32">
        <v>510</v>
      </c>
    </row>
    <row r="5" spans="1:7" ht="17.25" customHeight="1" x14ac:dyDescent="0.25">
      <c r="A5" s="14" t="s">
        <v>17</v>
      </c>
      <c r="B5" s="15" t="s">
        <v>18</v>
      </c>
      <c r="C5" s="15">
        <v>150</v>
      </c>
      <c r="D5" s="18">
        <v>28</v>
      </c>
      <c r="E5" s="20">
        <v>4200</v>
      </c>
      <c r="G5" s="32">
        <v>420</v>
      </c>
    </row>
    <row r="6" spans="1:7" ht="17.25" customHeight="1" x14ac:dyDescent="0.25">
      <c r="A6" s="14" t="s">
        <v>19</v>
      </c>
      <c r="B6" s="15" t="s">
        <v>20</v>
      </c>
      <c r="C6" s="15">
        <v>165</v>
      </c>
      <c r="D6" s="18">
        <v>35</v>
      </c>
      <c r="E6" s="20">
        <v>5775</v>
      </c>
      <c r="G6" s="32">
        <v>577.5</v>
      </c>
    </row>
    <row r="7" spans="1:7" ht="17.25" customHeight="1" x14ac:dyDescent="0.25">
      <c r="A7" s="14" t="s">
        <v>21</v>
      </c>
      <c r="B7" s="15" t="s">
        <v>22</v>
      </c>
      <c r="C7" s="15">
        <v>155</v>
      </c>
      <c r="D7" s="18">
        <v>27</v>
      </c>
      <c r="E7" s="20">
        <v>4185</v>
      </c>
      <c r="G7" s="32">
        <v>418.5</v>
      </c>
    </row>
    <row r="8" spans="1:7" ht="17.25" customHeight="1" x14ac:dyDescent="0.25">
      <c r="A8" s="14" t="s">
        <v>23</v>
      </c>
      <c r="B8" s="15" t="s">
        <v>16</v>
      </c>
      <c r="C8" s="15">
        <v>180</v>
      </c>
      <c r="D8" s="18">
        <v>32</v>
      </c>
      <c r="E8" s="20">
        <v>5760</v>
      </c>
      <c r="G8" s="32">
        <v>576</v>
      </c>
    </row>
    <row r="9" spans="1:7" ht="17.25" customHeight="1" x14ac:dyDescent="0.25">
      <c r="A9" s="14" t="s">
        <v>24</v>
      </c>
      <c r="B9" s="15" t="s">
        <v>14</v>
      </c>
      <c r="C9" s="15">
        <v>162</v>
      </c>
      <c r="D9" s="18">
        <v>26</v>
      </c>
      <c r="E9" s="20">
        <v>4212</v>
      </c>
      <c r="G9" s="32">
        <v>421.20000000000005</v>
      </c>
    </row>
    <row r="10" spans="1:7" ht="17.25" customHeight="1" x14ac:dyDescent="0.25">
      <c r="A10" s="14" t="s">
        <v>25</v>
      </c>
      <c r="B10" s="15" t="s">
        <v>18</v>
      </c>
      <c r="C10" s="15">
        <v>158</v>
      </c>
      <c r="D10" s="18">
        <v>29</v>
      </c>
      <c r="E10" s="20">
        <v>4582</v>
      </c>
      <c r="G10" s="32">
        <v>458.20000000000005</v>
      </c>
    </row>
    <row r="11" spans="1:7" ht="17.25" customHeight="1" x14ac:dyDescent="0.25">
      <c r="A11" s="14" t="s">
        <v>26</v>
      </c>
      <c r="B11" s="15" t="s">
        <v>20</v>
      </c>
      <c r="C11" s="15">
        <v>172</v>
      </c>
      <c r="D11" s="18">
        <v>34</v>
      </c>
      <c r="E11" s="20">
        <v>5848</v>
      </c>
      <c r="G11" s="32">
        <v>584.80000000000007</v>
      </c>
    </row>
    <row r="12" spans="1:7" ht="17.25" customHeight="1" x14ac:dyDescent="0.25">
      <c r="A12" s="14" t="s">
        <v>27</v>
      </c>
      <c r="B12" s="15" t="s">
        <v>22</v>
      </c>
      <c r="C12" s="15">
        <v>168</v>
      </c>
      <c r="D12" s="18">
        <v>28</v>
      </c>
      <c r="E12" s="20">
        <v>4704</v>
      </c>
      <c r="G12" s="32">
        <v>470.40000000000003</v>
      </c>
    </row>
    <row r="13" spans="1:7" ht="17.25" customHeight="1" x14ac:dyDescent="0.25">
      <c r="A13" s="14" t="s">
        <v>28</v>
      </c>
      <c r="B13" s="15" t="s">
        <v>14</v>
      </c>
      <c r="C13" s="15">
        <v>159</v>
      </c>
      <c r="D13" s="18">
        <v>25</v>
      </c>
      <c r="E13" s="20">
        <v>3975</v>
      </c>
      <c r="G13" s="32">
        <v>397.5</v>
      </c>
    </row>
    <row r="14" spans="1:7" ht="17.25" customHeight="1" x14ac:dyDescent="0.25">
      <c r="A14" s="14" t="s">
        <v>29</v>
      </c>
      <c r="B14" s="15" t="s">
        <v>16</v>
      </c>
      <c r="C14" s="15">
        <v>175</v>
      </c>
      <c r="D14" s="18">
        <v>31</v>
      </c>
      <c r="E14" s="20">
        <v>5425</v>
      </c>
      <c r="G14" s="32">
        <v>542.5</v>
      </c>
    </row>
    <row r="15" spans="1:7" ht="17.25" customHeight="1" x14ac:dyDescent="0.25">
      <c r="A15" s="14" t="s">
        <v>30</v>
      </c>
      <c r="B15" s="15" t="s">
        <v>18</v>
      </c>
      <c r="C15" s="15">
        <v>152</v>
      </c>
      <c r="D15" s="18">
        <v>27</v>
      </c>
      <c r="E15" s="20">
        <v>4104</v>
      </c>
      <c r="G15" s="32">
        <v>410.40000000000003</v>
      </c>
    </row>
    <row r="16" spans="1:7" ht="17.25" customHeight="1" x14ac:dyDescent="0.25">
      <c r="A16" s="14" t="s">
        <v>31</v>
      </c>
      <c r="B16" s="15" t="s">
        <v>20</v>
      </c>
      <c r="C16" s="15">
        <v>169</v>
      </c>
      <c r="D16" s="18">
        <v>36</v>
      </c>
      <c r="E16" s="20">
        <v>6084</v>
      </c>
      <c r="G16" s="32">
        <v>608.4</v>
      </c>
    </row>
    <row r="17" spans="1:7" ht="17.25" customHeight="1" x14ac:dyDescent="0.25">
      <c r="A17" s="14" t="s">
        <v>32</v>
      </c>
      <c r="B17" s="15" t="s">
        <v>22</v>
      </c>
      <c r="C17" s="15">
        <v>161</v>
      </c>
      <c r="D17" s="18">
        <v>29</v>
      </c>
      <c r="E17" s="20">
        <v>4669</v>
      </c>
      <c r="G17" s="32">
        <v>466.90000000000003</v>
      </c>
    </row>
    <row r="18" spans="1:7" ht="17.25" customHeight="1" x14ac:dyDescent="0.25">
      <c r="A18" s="14" t="s">
        <v>33</v>
      </c>
      <c r="B18" s="15" t="s">
        <v>14</v>
      </c>
      <c r="C18" s="15">
        <v>164</v>
      </c>
      <c r="D18" s="18">
        <v>26</v>
      </c>
      <c r="E18" s="20">
        <v>4264</v>
      </c>
      <c r="G18" s="32">
        <v>426.40000000000003</v>
      </c>
    </row>
    <row r="19" spans="1:7" ht="17.25" customHeight="1" x14ac:dyDescent="0.25">
      <c r="A19" s="14" t="s">
        <v>34</v>
      </c>
      <c r="B19" s="15" t="s">
        <v>16</v>
      </c>
      <c r="C19" s="15">
        <v>178</v>
      </c>
      <c r="D19" s="18">
        <v>33</v>
      </c>
      <c r="E19" s="20">
        <v>5874</v>
      </c>
      <c r="G19" s="32">
        <v>587.4</v>
      </c>
    </row>
    <row r="20" spans="1:7" ht="17.25" customHeight="1" x14ac:dyDescent="0.25">
      <c r="A20" s="14" t="s">
        <v>35</v>
      </c>
      <c r="B20" s="15" t="s">
        <v>16</v>
      </c>
      <c r="C20" s="15">
        <v>182</v>
      </c>
      <c r="D20" s="18">
        <v>34</v>
      </c>
      <c r="E20" s="20">
        <v>6188</v>
      </c>
      <c r="G20" s="32">
        <v>618.80000000000007</v>
      </c>
    </row>
    <row r="21" spans="1:7" ht="17.25" customHeight="1" x14ac:dyDescent="0.25">
      <c r="A21" s="14" t="s">
        <v>36</v>
      </c>
      <c r="B21" s="15" t="s">
        <v>18</v>
      </c>
      <c r="C21" s="15">
        <v>154</v>
      </c>
      <c r="D21" s="18">
        <v>29</v>
      </c>
      <c r="E21" s="20">
        <v>4466</v>
      </c>
      <c r="G21" s="32">
        <v>446.6</v>
      </c>
    </row>
    <row r="22" spans="1:7" ht="17.25" customHeight="1" x14ac:dyDescent="0.25">
      <c r="A22" s="14" t="s">
        <v>37</v>
      </c>
      <c r="B22" s="15" t="s">
        <v>20</v>
      </c>
      <c r="C22" s="15">
        <v>173</v>
      </c>
      <c r="D22" s="18">
        <v>37</v>
      </c>
      <c r="E22" s="20">
        <v>6401</v>
      </c>
      <c r="G22" s="32">
        <v>640.1</v>
      </c>
    </row>
    <row r="23" spans="1:7" ht="17.25" customHeight="1" x14ac:dyDescent="0.25">
      <c r="A23" s="16" t="s">
        <v>38</v>
      </c>
      <c r="B23" s="17" t="s">
        <v>22</v>
      </c>
      <c r="C23" s="17">
        <v>166</v>
      </c>
      <c r="D23" s="19">
        <v>28</v>
      </c>
      <c r="E23" s="29">
        <v>4648</v>
      </c>
      <c r="G23" s="33">
        <v>464.8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801A0-015E-4FFF-ABF4-080670C4FD56}">
  <dimension ref="A1:F23"/>
  <sheetViews>
    <sheetView workbookViewId="0">
      <selection activeCell="E3" sqref="E3"/>
    </sheetView>
  </sheetViews>
  <sheetFormatPr defaultRowHeight="15" x14ac:dyDescent="0.25"/>
  <cols>
    <col min="1" max="5" width="19" customWidth="1"/>
    <col min="6" max="6" width="19.42578125" customWidth="1"/>
    <col min="7" max="8" width="19" customWidth="1"/>
  </cols>
  <sheetData>
    <row r="1" spans="1:6" ht="30.75" customHeight="1" x14ac:dyDescent="0.25">
      <c r="A1" s="34" t="s">
        <v>57</v>
      </c>
      <c r="B1" s="34"/>
      <c r="C1" s="34"/>
      <c r="D1" s="34"/>
      <c r="E1" s="34"/>
      <c r="F1" s="34"/>
    </row>
    <row r="2" spans="1:6" ht="19.5" customHeight="1" x14ac:dyDescent="0.25">
      <c r="A2" s="21" t="s">
        <v>8</v>
      </c>
      <c r="B2" s="22" t="s">
        <v>9</v>
      </c>
      <c r="C2" s="22" t="s">
        <v>10</v>
      </c>
      <c r="D2" s="22" t="s">
        <v>11</v>
      </c>
      <c r="E2" s="23" t="s">
        <v>12</v>
      </c>
    </row>
    <row r="3" spans="1:6" ht="17.25" customHeight="1" x14ac:dyDescent="0.25">
      <c r="A3" s="14" t="s">
        <v>13</v>
      </c>
      <c r="B3" s="15" t="s">
        <v>14</v>
      </c>
      <c r="C3" s="15">
        <v>160</v>
      </c>
      <c r="D3" s="18">
        <v>25</v>
      </c>
      <c r="E3" s="20" cm="1">
        <f t="array" ref="E3:E23">_xlfn.TRIMRANGE(C3:C200) * _xlfn.TRIMRANGE(D3:D200)</f>
        <v>4000</v>
      </c>
    </row>
    <row r="4" spans="1:6" ht="17.25" customHeight="1" x14ac:dyDescent="0.25">
      <c r="A4" s="14" t="s">
        <v>15</v>
      </c>
      <c r="B4" s="15" t="s">
        <v>16</v>
      </c>
      <c r="C4" s="15">
        <v>170</v>
      </c>
      <c r="D4" s="18">
        <v>30</v>
      </c>
      <c r="E4" s="20">
        <v>5100</v>
      </c>
    </row>
    <row r="5" spans="1:6" ht="17.25" customHeight="1" x14ac:dyDescent="0.25">
      <c r="A5" s="14" t="s">
        <v>17</v>
      </c>
      <c r="B5" s="15" t="s">
        <v>18</v>
      </c>
      <c r="C5" s="15">
        <v>150</v>
      </c>
      <c r="D5" s="18">
        <v>28</v>
      </c>
      <c r="E5" s="20">
        <v>4200</v>
      </c>
    </row>
    <row r="6" spans="1:6" ht="17.25" customHeight="1" x14ac:dyDescent="0.25">
      <c r="A6" s="14" t="s">
        <v>19</v>
      </c>
      <c r="B6" s="15" t="s">
        <v>20</v>
      </c>
      <c r="C6" s="15">
        <v>165</v>
      </c>
      <c r="D6" s="18">
        <v>35</v>
      </c>
      <c r="E6" s="20">
        <v>5775</v>
      </c>
    </row>
    <row r="7" spans="1:6" ht="17.25" customHeight="1" x14ac:dyDescent="0.25">
      <c r="A7" s="14" t="s">
        <v>21</v>
      </c>
      <c r="B7" s="15" t="s">
        <v>22</v>
      </c>
      <c r="C7" s="15">
        <v>155</v>
      </c>
      <c r="D7" s="18">
        <v>27</v>
      </c>
      <c r="E7" s="20">
        <v>4185</v>
      </c>
    </row>
    <row r="8" spans="1:6" ht="17.25" customHeight="1" x14ac:dyDescent="0.25">
      <c r="A8" s="14" t="s">
        <v>23</v>
      </c>
      <c r="B8" s="15" t="s">
        <v>16</v>
      </c>
      <c r="C8" s="15">
        <v>180</v>
      </c>
      <c r="D8" s="18">
        <v>32</v>
      </c>
      <c r="E8" s="20">
        <v>5760</v>
      </c>
    </row>
    <row r="9" spans="1:6" ht="17.25" customHeight="1" x14ac:dyDescent="0.25">
      <c r="A9" s="14" t="s">
        <v>24</v>
      </c>
      <c r="B9" s="15" t="s">
        <v>14</v>
      </c>
      <c r="C9" s="15">
        <v>162</v>
      </c>
      <c r="D9" s="18">
        <v>26</v>
      </c>
      <c r="E9" s="20">
        <v>4212</v>
      </c>
    </row>
    <row r="10" spans="1:6" ht="17.25" customHeight="1" x14ac:dyDescent="0.25">
      <c r="A10" s="14" t="s">
        <v>25</v>
      </c>
      <c r="B10" s="15" t="s">
        <v>18</v>
      </c>
      <c r="C10" s="15">
        <v>158</v>
      </c>
      <c r="D10" s="18">
        <v>29</v>
      </c>
      <c r="E10" s="20">
        <v>4582</v>
      </c>
    </row>
    <row r="11" spans="1:6" ht="17.25" customHeight="1" x14ac:dyDescent="0.25">
      <c r="A11" s="14" t="s">
        <v>26</v>
      </c>
      <c r="B11" s="15" t="s">
        <v>20</v>
      </c>
      <c r="C11" s="15">
        <v>172</v>
      </c>
      <c r="D11" s="18">
        <v>34</v>
      </c>
      <c r="E11" s="20">
        <v>5848</v>
      </c>
    </row>
    <row r="12" spans="1:6" ht="17.25" customHeight="1" x14ac:dyDescent="0.25">
      <c r="A12" s="14" t="s">
        <v>27</v>
      </c>
      <c r="B12" s="15" t="s">
        <v>22</v>
      </c>
      <c r="C12" s="15">
        <v>168</v>
      </c>
      <c r="D12" s="18">
        <v>28</v>
      </c>
      <c r="E12" s="20">
        <v>4704</v>
      </c>
    </row>
    <row r="13" spans="1:6" ht="17.25" customHeight="1" x14ac:dyDescent="0.25">
      <c r="A13" s="14" t="s">
        <v>28</v>
      </c>
      <c r="B13" s="15" t="s">
        <v>14</v>
      </c>
      <c r="C13" s="15">
        <v>159</v>
      </c>
      <c r="D13" s="18">
        <v>25</v>
      </c>
      <c r="E13" s="20">
        <v>3975</v>
      </c>
    </row>
    <row r="14" spans="1:6" ht="17.25" customHeight="1" x14ac:dyDescent="0.25">
      <c r="A14" s="14" t="s">
        <v>29</v>
      </c>
      <c r="B14" s="15" t="s">
        <v>16</v>
      </c>
      <c r="C14" s="15">
        <v>175</v>
      </c>
      <c r="D14" s="18">
        <v>31</v>
      </c>
      <c r="E14" s="20">
        <v>5425</v>
      </c>
    </row>
    <row r="15" spans="1:6" ht="17.25" customHeight="1" x14ac:dyDescent="0.25">
      <c r="A15" s="14" t="s">
        <v>30</v>
      </c>
      <c r="B15" s="15" t="s">
        <v>18</v>
      </c>
      <c r="C15" s="15">
        <v>152</v>
      </c>
      <c r="D15" s="18">
        <v>27</v>
      </c>
      <c r="E15" s="20">
        <v>4104</v>
      </c>
    </row>
    <row r="16" spans="1:6" ht="17.25" customHeight="1" x14ac:dyDescent="0.25">
      <c r="A16" s="14" t="s">
        <v>31</v>
      </c>
      <c r="B16" s="15" t="s">
        <v>20</v>
      </c>
      <c r="C16" s="15">
        <v>169</v>
      </c>
      <c r="D16" s="18">
        <v>36</v>
      </c>
      <c r="E16" s="20">
        <v>6084</v>
      </c>
    </row>
    <row r="17" spans="1:5" ht="17.25" customHeight="1" x14ac:dyDescent="0.25">
      <c r="A17" s="14" t="s">
        <v>32</v>
      </c>
      <c r="B17" s="15" t="s">
        <v>22</v>
      </c>
      <c r="C17" s="15">
        <v>161</v>
      </c>
      <c r="D17" s="18">
        <v>29</v>
      </c>
      <c r="E17" s="20">
        <v>4669</v>
      </c>
    </row>
    <row r="18" spans="1:5" ht="17.25" customHeight="1" x14ac:dyDescent="0.25">
      <c r="A18" s="14" t="s">
        <v>33</v>
      </c>
      <c r="B18" s="15" t="s">
        <v>14</v>
      </c>
      <c r="C18" s="15">
        <v>164</v>
      </c>
      <c r="D18" s="18">
        <v>26</v>
      </c>
      <c r="E18" s="20">
        <v>4264</v>
      </c>
    </row>
    <row r="19" spans="1:5" ht="17.25" customHeight="1" x14ac:dyDescent="0.25">
      <c r="A19" s="14" t="s">
        <v>34</v>
      </c>
      <c r="B19" s="15" t="s">
        <v>16</v>
      </c>
      <c r="C19" s="15">
        <v>178</v>
      </c>
      <c r="D19" s="18">
        <v>33</v>
      </c>
      <c r="E19" s="20">
        <v>5874</v>
      </c>
    </row>
    <row r="20" spans="1:5" ht="17.25" customHeight="1" x14ac:dyDescent="0.25">
      <c r="A20" s="14" t="s">
        <v>35</v>
      </c>
      <c r="B20" s="15" t="s">
        <v>16</v>
      </c>
      <c r="C20" s="15">
        <v>182</v>
      </c>
      <c r="D20" s="18">
        <v>34</v>
      </c>
      <c r="E20" s="20">
        <v>6188</v>
      </c>
    </row>
    <row r="21" spans="1:5" ht="17.25" customHeight="1" x14ac:dyDescent="0.25">
      <c r="A21" s="14" t="s">
        <v>36</v>
      </c>
      <c r="B21" s="15" t="s">
        <v>18</v>
      </c>
      <c r="C21" s="15">
        <v>154</v>
      </c>
      <c r="D21" s="18">
        <v>29</v>
      </c>
      <c r="E21" s="20">
        <v>4466</v>
      </c>
    </row>
    <row r="22" spans="1:5" ht="17.25" customHeight="1" x14ac:dyDescent="0.25">
      <c r="A22" s="14" t="s">
        <v>37</v>
      </c>
      <c r="B22" s="15" t="s">
        <v>20</v>
      </c>
      <c r="C22" s="15">
        <v>173</v>
      </c>
      <c r="D22" s="18">
        <v>37</v>
      </c>
      <c r="E22" s="20">
        <v>6401</v>
      </c>
    </row>
    <row r="23" spans="1:5" ht="17.25" customHeight="1" x14ac:dyDescent="0.25">
      <c r="A23" s="16" t="s">
        <v>38</v>
      </c>
      <c r="B23" s="17" t="s">
        <v>22</v>
      </c>
      <c r="C23" s="17">
        <v>166</v>
      </c>
      <c r="D23" s="19">
        <v>28</v>
      </c>
      <c r="E23" s="29">
        <v>4648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1D7A3-9374-4690-86F1-C73AF0E644B2}">
  <dimension ref="A1:F23"/>
  <sheetViews>
    <sheetView workbookViewId="0">
      <selection activeCell="E3" sqref="E3"/>
    </sheetView>
  </sheetViews>
  <sheetFormatPr defaultRowHeight="15" x14ac:dyDescent="0.25"/>
  <cols>
    <col min="1" max="5" width="19" customWidth="1"/>
    <col min="6" max="6" width="19.42578125" customWidth="1"/>
    <col min="7" max="8" width="19" customWidth="1"/>
  </cols>
  <sheetData>
    <row r="1" spans="1:6" ht="30.75" customHeight="1" x14ac:dyDescent="0.25">
      <c r="A1" s="34" t="s">
        <v>50</v>
      </c>
      <c r="B1" s="34"/>
      <c r="C1" s="34"/>
      <c r="D1" s="34"/>
      <c r="E1" s="34"/>
      <c r="F1" s="34"/>
    </row>
    <row r="2" spans="1:6" ht="19.5" customHeight="1" x14ac:dyDescent="0.25">
      <c r="A2" s="21" t="s">
        <v>8</v>
      </c>
      <c r="B2" s="22" t="s">
        <v>9</v>
      </c>
      <c r="C2" s="22" t="s">
        <v>10</v>
      </c>
      <c r="D2" s="22" t="s">
        <v>11</v>
      </c>
      <c r="E2" s="23" t="s">
        <v>12</v>
      </c>
    </row>
    <row r="3" spans="1:6" ht="17.25" customHeight="1" x14ac:dyDescent="0.25">
      <c r="A3" s="14" t="s">
        <v>13</v>
      </c>
      <c r="B3" s="15" t="s">
        <v>14</v>
      </c>
      <c r="C3" s="15">
        <v>160</v>
      </c>
      <c r="D3" s="18">
        <v>25</v>
      </c>
      <c r="E3" s="20" cm="1">
        <f t="array" ref="E3:E23">_xlfn._TRO_TRAILING(C3:C200) *_xlfn._TRO_TRAILING( D3:D200)</f>
        <v>4000</v>
      </c>
    </row>
    <row r="4" spans="1:6" ht="17.25" customHeight="1" x14ac:dyDescent="0.25">
      <c r="A4" s="14" t="s">
        <v>15</v>
      </c>
      <c r="B4" s="15" t="s">
        <v>16</v>
      </c>
      <c r="C4" s="15">
        <v>170</v>
      </c>
      <c r="D4" s="18">
        <v>30</v>
      </c>
      <c r="E4" s="20">
        <v>5100</v>
      </c>
    </row>
    <row r="5" spans="1:6" ht="17.25" customHeight="1" x14ac:dyDescent="0.25">
      <c r="A5" s="14" t="s">
        <v>17</v>
      </c>
      <c r="B5" s="15" t="s">
        <v>18</v>
      </c>
      <c r="C5" s="15">
        <v>150</v>
      </c>
      <c r="D5" s="18">
        <v>28</v>
      </c>
      <c r="E5" s="20">
        <v>4200</v>
      </c>
    </row>
    <row r="6" spans="1:6" ht="17.25" customHeight="1" x14ac:dyDescent="0.25">
      <c r="A6" s="14" t="s">
        <v>19</v>
      </c>
      <c r="B6" s="15" t="s">
        <v>20</v>
      </c>
      <c r="C6" s="15">
        <v>165</v>
      </c>
      <c r="D6" s="18">
        <v>35</v>
      </c>
      <c r="E6" s="20">
        <v>5775</v>
      </c>
    </row>
    <row r="7" spans="1:6" ht="17.25" customHeight="1" x14ac:dyDescent="0.25">
      <c r="A7" s="14" t="s">
        <v>21</v>
      </c>
      <c r="B7" s="15" t="s">
        <v>22</v>
      </c>
      <c r="C7" s="15">
        <v>155</v>
      </c>
      <c r="D7" s="18">
        <v>27</v>
      </c>
      <c r="E7" s="20">
        <v>4185</v>
      </c>
    </row>
    <row r="8" spans="1:6" ht="17.25" customHeight="1" x14ac:dyDescent="0.25">
      <c r="A8" s="14" t="s">
        <v>23</v>
      </c>
      <c r="B8" s="15" t="s">
        <v>16</v>
      </c>
      <c r="C8" s="15">
        <v>180</v>
      </c>
      <c r="D8" s="18">
        <v>32</v>
      </c>
      <c r="E8" s="20">
        <v>5760</v>
      </c>
    </row>
    <row r="9" spans="1:6" ht="17.25" customHeight="1" x14ac:dyDescent="0.25">
      <c r="A9" s="14" t="s">
        <v>24</v>
      </c>
      <c r="B9" s="15" t="s">
        <v>14</v>
      </c>
      <c r="C9" s="15">
        <v>162</v>
      </c>
      <c r="D9" s="18">
        <v>26</v>
      </c>
      <c r="E9" s="20">
        <v>4212</v>
      </c>
    </row>
    <row r="10" spans="1:6" ht="17.25" customHeight="1" x14ac:dyDescent="0.25">
      <c r="A10" s="14" t="s">
        <v>25</v>
      </c>
      <c r="B10" s="15" t="s">
        <v>18</v>
      </c>
      <c r="C10" s="15">
        <v>158</v>
      </c>
      <c r="D10" s="18">
        <v>29</v>
      </c>
      <c r="E10" s="20">
        <v>4582</v>
      </c>
    </row>
    <row r="11" spans="1:6" ht="17.25" customHeight="1" x14ac:dyDescent="0.25">
      <c r="A11" s="14" t="s">
        <v>26</v>
      </c>
      <c r="B11" s="15" t="s">
        <v>20</v>
      </c>
      <c r="C11" s="15">
        <v>172</v>
      </c>
      <c r="D11" s="18">
        <v>34</v>
      </c>
      <c r="E11" s="20">
        <v>5848</v>
      </c>
    </row>
    <row r="12" spans="1:6" ht="17.25" customHeight="1" x14ac:dyDescent="0.25">
      <c r="A12" s="14" t="s">
        <v>27</v>
      </c>
      <c r="B12" s="15" t="s">
        <v>22</v>
      </c>
      <c r="C12" s="15">
        <v>168</v>
      </c>
      <c r="D12" s="18">
        <v>28</v>
      </c>
      <c r="E12" s="20">
        <v>4704</v>
      </c>
    </row>
    <row r="13" spans="1:6" ht="17.25" customHeight="1" x14ac:dyDescent="0.25">
      <c r="A13" s="14" t="s">
        <v>28</v>
      </c>
      <c r="B13" s="15" t="s">
        <v>14</v>
      </c>
      <c r="C13" s="15">
        <v>159</v>
      </c>
      <c r="D13" s="18">
        <v>25</v>
      </c>
      <c r="E13" s="20">
        <v>3975</v>
      </c>
    </row>
    <row r="14" spans="1:6" ht="17.25" customHeight="1" x14ac:dyDescent="0.25">
      <c r="A14" s="14" t="s">
        <v>29</v>
      </c>
      <c r="B14" s="15" t="s">
        <v>16</v>
      </c>
      <c r="C14" s="15">
        <v>175</v>
      </c>
      <c r="D14" s="18">
        <v>31</v>
      </c>
      <c r="E14" s="20">
        <v>5425</v>
      </c>
    </row>
    <row r="15" spans="1:6" ht="17.25" customHeight="1" x14ac:dyDescent="0.25">
      <c r="A15" s="14" t="s">
        <v>30</v>
      </c>
      <c r="B15" s="15" t="s">
        <v>18</v>
      </c>
      <c r="C15" s="15">
        <v>152</v>
      </c>
      <c r="D15" s="18">
        <v>27</v>
      </c>
      <c r="E15" s="20">
        <v>4104</v>
      </c>
    </row>
    <row r="16" spans="1:6" ht="17.25" customHeight="1" x14ac:dyDescent="0.25">
      <c r="A16" s="14" t="s">
        <v>31</v>
      </c>
      <c r="B16" s="15" t="s">
        <v>20</v>
      </c>
      <c r="C16" s="15">
        <v>169</v>
      </c>
      <c r="D16" s="18">
        <v>36</v>
      </c>
      <c r="E16" s="20">
        <v>6084</v>
      </c>
    </row>
    <row r="17" spans="1:5" ht="17.25" customHeight="1" x14ac:dyDescent="0.25">
      <c r="A17" s="14" t="s">
        <v>32</v>
      </c>
      <c r="B17" s="15" t="s">
        <v>22</v>
      </c>
      <c r="C17" s="15">
        <v>161</v>
      </c>
      <c r="D17" s="18">
        <v>29</v>
      </c>
      <c r="E17" s="20">
        <v>4669</v>
      </c>
    </row>
    <row r="18" spans="1:5" ht="17.25" customHeight="1" x14ac:dyDescent="0.25">
      <c r="A18" s="14" t="s">
        <v>33</v>
      </c>
      <c r="B18" s="15" t="s">
        <v>14</v>
      </c>
      <c r="C18" s="15">
        <v>164</v>
      </c>
      <c r="D18" s="18">
        <v>26</v>
      </c>
      <c r="E18" s="20">
        <v>4264</v>
      </c>
    </row>
    <row r="19" spans="1:5" ht="17.25" customHeight="1" x14ac:dyDescent="0.25">
      <c r="A19" s="14" t="s">
        <v>34</v>
      </c>
      <c r="B19" s="15" t="s">
        <v>16</v>
      </c>
      <c r="C19" s="15">
        <v>178</v>
      </c>
      <c r="D19" s="18">
        <v>33</v>
      </c>
      <c r="E19" s="20">
        <v>5874</v>
      </c>
    </row>
    <row r="20" spans="1:5" ht="17.25" customHeight="1" x14ac:dyDescent="0.25">
      <c r="A20" s="14" t="s">
        <v>35</v>
      </c>
      <c r="B20" s="15" t="s">
        <v>16</v>
      </c>
      <c r="C20" s="15">
        <v>182</v>
      </c>
      <c r="D20" s="18">
        <v>34</v>
      </c>
      <c r="E20" s="20">
        <v>6188</v>
      </c>
    </row>
    <row r="21" spans="1:5" ht="17.25" customHeight="1" x14ac:dyDescent="0.25">
      <c r="A21" s="14" t="s">
        <v>36</v>
      </c>
      <c r="B21" s="15" t="s">
        <v>18</v>
      </c>
      <c r="C21" s="15">
        <v>154</v>
      </c>
      <c r="D21" s="18">
        <v>29</v>
      </c>
      <c r="E21" s="20">
        <v>4466</v>
      </c>
    </row>
    <row r="22" spans="1:5" ht="17.25" customHeight="1" x14ac:dyDescent="0.25">
      <c r="A22" s="14" t="s">
        <v>37</v>
      </c>
      <c r="B22" s="15" t="s">
        <v>20</v>
      </c>
      <c r="C22" s="15">
        <v>173</v>
      </c>
      <c r="D22" s="18">
        <v>37</v>
      </c>
      <c r="E22" s="20">
        <v>6401</v>
      </c>
    </row>
    <row r="23" spans="1:5" ht="17.25" customHeight="1" x14ac:dyDescent="0.25">
      <c r="A23" s="16" t="s">
        <v>38</v>
      </c>
      <c r="B23" s="17" t="s">
        <v>22</v>
      </c>
      <c r="C23" s="17">
        <v>166</v>
      </c>
      <c r="D23" s="19">
        <v>28</v>
      </c>
      <c r="E23" s="29">
        <v>4648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Expand Formulas - Examples</vt:lpstr>
      <vt:lpstr>Column reference</vt:lpstr>
      <vt:lpstr>Excel table</vt:lpstr>
      <vt:lpstr>Dynamic array formula</vt:lpstr>
      <vt:lpstr>Dynamic named ranges</vt:lpstr>
      <vt:lpstr>TRIMRAMGE</vt:lpstr>
      <vt:lpstr>Trim Reference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2026-03-19T10:34:07Z</dcterms:modified>
</cp:coreProperties>
</file>