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REGEXREPLACE function in Excel/"/>
    </mc:Choice>
  </mc:AlternateContent>
  <xr:revisionPtr revIDLastSave="478" documentId="8_{7C753FB8-7536-4170-9037-291A83E6F852}" xr6:coauthVersionLast="47" xr6:coauthVersionMax="47" xr10:uidLastSave="{F85AA0A8-8C5E-4B18-9E8A-FF544E5613A6}"/>
  <bookViews>
    <workbookView xWindow="-120" yWindow="-120" windowWidth="38640" windowHeight="21120" xr2:uid="{00000000-000D-0000-FFFF-FFFF00000000}"/>
  </bookViews>
  <sheets>
    <sheet name="REGEXREPLACE - Examples" sheetId="29" r:id="rId1"/>
    <sheet name="REGEXREPLACE function" sheetId="65" r:id="rId2"/>
    <sheet name="Reformat names" sheetId="97" r:id="rId3"/>
    <sheet name="Anonymize emails" sheetId="80" r:id="rId4"/>
    <sheet name="Anonymize phones" sheetId="96" r:id="rId5"/>
    <sheet name="Remove repeated punctuation" sheetId="98" r:id="rId6"/>
    <sheet name="Extract numbers" sheetId="99" r:id="rId7"/>
    <sheet name="Capitalize specific words" sheetId="100" r:id="rId8"/>
  </sheets>
  <definedNames>
    <definedName name="lookup_array">_xlfn.TRIMRANGE(#REF!)</definedName>
    <definedName name="return_array">_xlfn.TRIMRANGE(#REF!)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96" l="1" a="1"/>
  <c r="C3" i="96" s="1"/>
  <c r="H4" i="65" a="1"/>
  <c r="H4" i="65" s="1"/>
  <c r="C3" i="100" a="1"/>
  <c r="C3" i="100" s="1"/>
  <c r="C3" i="99" a="1"/>
  <c r="C3" i="99" s="1"/>
  <c r="D3" i="99" a="1"/>
  <c r="D3" i="99" s="1"/>
  <c r="C3" i="98" a="1"/>
  <c r="C3" i="98" s="1"/>
  <c r="C3" i="97" a="1"/>
  <c r="C3" i="97" s="1"/>
  <c r="D3" i="80" a="1"/>
  <c r="D3" i="80" s="1"/>
  <c r="C3" i="80" a="1"/>
  <c r="C3" i="80" s="1"/>
  <c r="F4" i="65" a="1"/>
  <c r="F4" i="65" s="1"/>
  <c r="D4" i="65" a="1"/>
  <c r="D4" i="6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<sst xmlns="http://schemas.openxmlformats.org/spreadsheetml/2006/main" count="205" uniqueCount="188">
  <si>
    <t>Author</t>
  </si>
  <si>
    <t>Ablebits.com</t>
  </si>
  <si>
    <t>Last update</t>
  </si>
  <si>
    <t>Tutorial URL</t>
  </si>
  <si>
    <t>Examples:</t>
  </si>
  <si>
    <t xml:space="preserve">• </t>
  </si>
  <si>
    <t xml:space="preserve"> </t>
  </si>
  <si>
    <t>Source data</t>
  </si>
  <si>
    <t>Result</t>
  </si>
  <si>
    <t>Sample Workbook to Excel REGEXREPLACE Function</t>
  </si>
  <si>
    <t>Excel REGEXREPLACE function with formula examples</t>
  </si>
  <si>
    <t>Excel REGEXREPLACE function</t>
  </si>
  <si>
    <t>REGEXREPLACE(text, pattern, replacement, [occurrence], [case sensitivity])</t>
  </si>
  <si>
    <t>Origina data</t>
  </si>
  <si>
    <t>jacket-red-XL-120</t>
  </si>
  <si>
    <t>sweater-green-M-140</t>
  </si>
  <si>
    <t>blazer-black-XL-210</t>
  </si>
  <si>
    <t>kimono-red-L-190</t>
  </si>
  <si>
    <t>Replace all dashes</t>
  </si>
  <si>
    <t>Replace first dash</t>
  </si>
  <si>
    <t>dress-blue-XL-200</t>
  </si>
  <si>
    <t>blouse-red-M-150</t>
  </si>
  <si>
    <t>shirt-green-L-300</t>
  </si>
  <si>
    <t>skirt-black-XS-80</t>
  </si>
  <si>
    <t>coat-black-L-250</t>
  </si>
  <si>
    <t>jeans-blue-M-180</t>
  </si>
  <si>
    <t>hoodie-gray-XL-160</t>
  </si>
  <si>
    <t>shorts-blue-S-75</t>
  </si>
  <si>
    <t>jumpsuit-red-M-110</t>
  </si>
  <si>
    <t>cardigan-beige-L-130</t>
  </si>
  <si>
    <t>top-pink-XS-60</t>
  </si>
  <si>
    <t>pants-brown-M-170</t>
  </si>
  <si>
    <t>vest-gray-L-95</t>
  </si>
  <si>
    <t>parka-green-XL-300</t>
  </si>
  <si>
    <t>tanktop-yellow-S-50</t>
  </si>
  <si>
    <t>pullover-navy-XL-140</t>
  </si>
  <si>
    <t>skort-white-S-70</t>
  </si>
  <si>
    <t>coat-camel-M-280</t>
  </si>
  <si>
    <t>alex@example.com</t>
  </si>
  <si>
    <t>a.smith@example.com</t>
  </si>
  <si>
    <t>alex25@example.com</t>
  </si>
  <si>
    <t>j.doe@company.com</t>
  </si>
  <si>
    <t>michael_b@abc.com</t>
  </si>
  <si>
    <t>linda.j@example.com</t>
  </si>
  <si>
    <t>r.taylor99@company.com</t>
  </si>
  <si>
    <t>emily.w@abc.com</t>
  </si>
  <si>
    <t>david.miller@example.com</t>
  </si>
  <si>
    <t>sarah_davis@company.com</t>
  </si>
  <si>
    <t>chris.moore7@abc.com</t>
  </si>
  <si>
    <t>laura.a@example.com</t>
  </si>
  <si>
    <t>daniel.t@company.com</t>
  </si>
  <si>
    <t>olivia.jackson22@abc.com</t>
  </si>
  <si>
    <t>jamesw@example.com</t>
  </si>
  <si>
    <t>s.harris@company.com</t>
  </si>
  <si>
    <t>matthew.m3@abc.com</t>
  </si>
  <si>
    <t>emma.thompson@example.com</t>
  </si>
  <si>
    <t>andrew_g@company.com</t>
  </si>
  <si>
    <t>i.martinez@abc.com</t>
  </si>
  <si>
    <t>joshua.r@example.com</t>
  </si>
  <si>
    <t>mia.clark5@company.com</t>
  </si>
  <si>
    <t>n.rodriguez@abc.com</t>
  </si>
  <si>
    <t>(214)-583-1297</t>
  </si>
  <si>
    <t>(617)-902-3345</t>
  </si>
  <si>
    <t>(408)-771-5592</t>
  </si>
  <si>
    <t>(212)-468-9073</t>
  </si>
  <si>
    <t>(503)-229-6714</t>
  </si>
  <si>
    <t>(719)-845-3321</t>
  </si>
  <si>
    <t>(646)-390-1187</t>
  </si>
  <si>
    <t>(786)-554-9902</t>
  </si>
  <si>
    <t>(925)-631-2478</t>
  </si>
  <si>
    <t>(303)-718-6654</t>
  </si>
  <si>
    <t>(512)-440-7821</t>
  </si>
  <si>
    <t>(702)-999-1036</t>
  </si>
  <si>
    <t>(415)-276-8842</t>
  </si>
  <si>
    <t>(602)-358-7719</t>
  </si>
  <si>
    <t>(404)-620-5538</t>
  </si>
  <si>
    <t>(720)-811-2947</t>
  </si>
  <si>
    <t>(310)-497-6625</t>
  </si>
  <si>
    <t>(206)-733-1184</t>
  </si>
  <si>
    <t>(813)-559-9032</t>
  </si>
  <si>
    <t>(917)-248-7756</t>
  </si>
  <si>
    <t>Anonymized emails</t>
  </si>
  <si>
    <t>REGEXREPLACE formula to anonymize email addresses</t>
  </si>
  <si>
    <t>REGEXREPLACE formula to anonymize phone numbers</t>
  </si>
  <si>
    <t>Anonymized phones</t>
  </si>
  <si>
    <t>Smith, John</t>
  </si>
  <si>
    <t>Johnson, Emily</t>
  </si>
  <si>
    <t>Williams, Michael</t>
  </si>
  <si>
    <t>Brown, Sarah</t>
  </si>
  <si>
    <t>Jones, David</t>
  </si>
  <si>
    <t>Garcia, Maria</t>
  </si>
  <si>
    <t>Miller, James</t>
  </si>
  <si>
    <t>Davis, Linda</t>
  </si>
  <si>
    <t>Rodriguez, Robert</t>
  </si>
  <si>
    <t>Martinez, Patricia</t>
  </si>
  <si>
    <t>Hernandez, Daniel</t>
  </si>
  <si>
    <t>Lopez, Barbara</t>
  </si>
  <si>
    <t>Gonzalez, Christopher</t>
  </si>
  <si>
    <t>Wilson, Elizabeth</t>
  </si>
  <si>
    <t>Anderson, Matthew</t>
  </si>
  <si>
    <t>Thomas, Jennifer</t>
  </si>
  <si>
    <t>Taylor, Anthony</t>
  </si>
  <si>
    <t>Moore, Susan</t>
  </si>
  <si>
    <t>Jackson, Joshua</t>
  </si>
  <si>
    <t>Martin, Jessica</t>
  </si>
  <si>
    <t>Lee, Andrew</t>
  </si>
  <si>
    <t>Perez, Karen</t>
  </si>
  <si>
    <t>Thompson, Brian</t>
  </si>
  <si>
    <t xml:space="preserve">REGEXREPLACE formula to reformat names </t>
  </si>
  <si>
    <t>Wow!! That worked!!</t>
  </si>
  <si>
    <t>Really? I didn’t expect that!</t>
  </si>
  <si>
    <t>No way!!??</t>
  </si>
  <si>
    <t>This is amazing!</t>
  </si>
  <si>
    <t>Wait... what???</t>
  </si>
  <si>
    <t>Great job!</t>
  </si>
  <si>
    <t>Hmm... not sure??</t>
  </si>
  <si>
    <t>Stop!!! Please!!!</t>
  </si>
  <si>
    <t>Okay, got it.</t>
  </si>
  <si>
    <t>This can’t be real!!!</t>
  </si>
  <si>
    <t>Why?? Why??</t>
  </si>
  <si>
    <t>Look here! Now!</t>
  </si>
  <si>
    <t>That’s awesome!</t>
  </si>
  <si>
    <t>Try again?</t>
  </si>
  <si>
    <t>Yes!! Yes!!</t>
  </si>
  <si>
    <t>Unbelievable!</t>
  </si>
  <si>
    <t>All good.</t>
  </si>
  <si>
    <t>Maybe... maybe not??</t>
  </si>
  <si>
    <t>Help!!! I need this!</t>
  </si>
  <si>
    <t>REGEXREPLACE formula to remove repeated punctuation</t>
  </si>
  <si>
    <t>Are you serious?!</t>
  </si>
  <si>
    <t>What is this??</t>
  </si>
  <si>
    <t>Oh no!!!</t>
  </si>
  <si>
    <t>What happened?!</t>
  </si>
  <si>
    <t>123-456-7890</t>
  </si>
  <si>
    <t>(123) 456 7890</t>
  </si>
  <si>
    <t>123.456-7890</t>
  </si>
  <si>
    <t>123 456 7890</t>
  </si>
  <si>
    <t>tel. 123-456-7890</t>
  </si>
  <si>
    <t>phone 123 456 7890</t>
  </si>
  <si>
    <t>(123)-456-7890</t>
  </si>
  <si>
    <t>123/456/7890</t>
  </si>
  <si>
    <t>123.456.7890</t>
  </si>
  <si>
    <t>+1 123 456 7890</t>
  </si>
  <si>
    <t>tel: (123) 456-7890</t>
  </si>
  <si>
    <t>phone: 123.456.7890</t>
  </si>
  <si>
    <t>(123)456-7890</t>
  </si>
  <si>
    <t>123-456 7890</t>
  </si>
  <si>
    <t>tel 123.456-7890</t>
  </si>
  <si>
    <t>phone (123)456 7890</t>
  </si>
  <si>
    <t>tel. +1 (123) 456-7890</t>
  </si>
  <si>
    <t>phone: +1 123-456-7890</t>
  </si>
  <si>
    <t>123.456 7890</t>
  </si>
  <si>
    <t>(123) 456.7890</t>
  </si>
  <si>
    <t>1234567890</t>
  </si>
  <si>
    <t>REGEXREPLACE formula to extract numbers</t>
  </si>
  <si>
    <t>Connection failed due to timeout</t>
  </si>
  <si>
    <t>File uploaded without issues</t>
  </si>
  <si>
    <t>Unexpected error occurred during execution</t>
  </si>
  <si>
    <t>Backup completed</t>
  </si>
  <si>
    <t>Login failed for user admin</t>
  </si>
  <si>
    <t>System error: invalid input detected</t>
  </si>
  <si>
    <t>Data saved correctly</t>
  </si>
  <si>
    <t>Payment failed, please try again</t>
  </si>
  <si>
    <t>Operation completed</t>
  </si>
  <si>
    <t>Critical error in module A</t>
  </si>
  <si>
    <t>User registered successfully</t>
  </si>
  <si>
    <t>Download failed at 45%</t>
  </si>
  <si>
    <t>No issues detected</t>
  </si>
  <si>
    <t>Server error: connection lost</t>
  </si>
  <si>
    <t>Authentication failed</t>
  </si>
  <si>
    <t>All tests passed</t>
  </si>
  <si>
    <t>Minor error found in logs</t>
  </si>
  <si>
    <t>File processed successfully</t>
  </si>
  <si>
    <t>Update failed due to network issue</t>
  </si>
  <si>
    <t>Fatal error: system halted</t>
  </si>
  <si>
    <t>REGEXREPLACE formula to capitalize specific words</t>
  </si>
  <si>
    <t>Error 401: Unauthorized access</t>
  </si>
  <si>
    <t>Error 503: Service unavailable</t>
  </si>
  <si>
    <t>The workbook shows how to use REGEXREPLACE in Excel to clean data, reformat text strings, change letter case, and mask sensitive data in your real worksheets.</t>
  </si>
  <si>
    <t xml:space="preserve">Reformat names </t>
  </si>
  <si>
    <t>Anonymize email addresses</t>
  </si>
  <si>
    <t>Anonymize phone numbers</t>
  </si>
  <si>
    <t>Remove repeated punctuation</t>
  </si>
  <si>
    <t xml:space="preserve">Extract numbers </t>
  </si>
  <si>
    <t xml:space="preserve">Capitalize specific words </t>
  </si>
  <si>
    <t xml:space="preserve">REGEXREPLACE function </t>
  </si>
  <si>
    <t>Remove digits</t>
  </si>
  <si>
    <t>(305)-117-8426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</si>
</sst>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0.0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3">
    <border>
      <left/>
      <right/>
      <top/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 style="thin">
        <color rgb="FFB3B3FF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 applyNumberFormat="0" applyFill="0" applyBorder="0" applyAlignment="0" applyProtection="0"/>
  </cellStyleXfs>
  <cellXfs count="53">
    <xf numFmtId="0" fontId="0" fillId="0" borderId="0" xfId="0"/>
    <xf numFmtId="0" fontId="6" fillId="3" borderId="0" xfId="2" applyFill="1"/>
    <xf numFmtId="0" fontId="6" fillId="3" borderId="0" xfId="2" applyFill="1" applyAlignment="1">
      <alignment horizontal="left"/>
    </xf>
    <xf numFmtId="0" fontId="8" fillId="3" borderId="0" xfId="3" applyFont="1" applyFill="1"/>
    <xf numFmtId="0" fontId="9" fillId="0" borderId="0" xfId="3" applyFont="1" applyAlignment="1"/>
    <xf numFmtId="0" fontId="10" fillId="3" borderId="0" xfId="2" applyFont="1" applyFill="1" applyAlignment="1">
      <alignment vertical="top"/>
    </xf>
    <xf numFmtId="0" fontId="6" fillId="3" borderId="0" xfId="2" applyFill="1" applyAlignment="1">
      <alignment vertical="top"/>
    </xf>
    <xf numFmtId="0" fontId="6" fillId="3" borderId="0" xfId="2" applyFill="1" applyAlignment="1">
      <alignment horizontal="right"/>
    </xf>
    <xf numFmtId="0" fontId="6" fillId="0" borderId="0" xfId="2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4" fillId="4" borderId="12" xfId="0" applyFont="1" applyFill="1" applyBorder="1"/>
    <xf numFmtId="0" fontId="0" fillId="0" borderId="13" xfId="0" applyBorder="1"/>
    <xf numFmtId="0" fontId="0" fillId="0" borderId="14" xfId="0" applyBorder="1"/>
    <xf numFmtId="164" fontId="3" fillId="3" borderId="0" xfId="2" applyNumberFormat="1" applyFont="1" applyFill="1" applyAlignment="1">
      <alignment horizontal="left"/>
    </xf>
    <xf numFmtId="0" fontId="4" fillId="4" borderId="15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0" xfId="1" applyFont="1" applyFill="1" applyAlignment="1">
      <alignment vertical="top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/>
    </xf>
    <xf numFmtId="165" fontId="0" fillId="0" borderId="0" xfId="0" applyNumberFormat="1"/>
    <xf numFmtId="0" fontId="0" fillId="0" borderId="0" xfId="0" applyAlignment="1">
      <alignment horizontal="left" vertical="center"/>
    </xf>
    <xf numFmtId="0" fontId="0" fillId="0" borderId="17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13" xfId="0" quotePrefix="1" applyBorder="1"/>
    <xf numFmtId="0" fontId="11" fillId="0" borderId="0" xfId="0" applyFont="1" applyAlignment="1">
      <alignment vertical="center"/>
    </xf>
    <xf numFmtId="0" fontId="9" fillId="0" borderId="0" xfId="1" applyFont="1"/>
    <xf numFmtId="0" fontId="1" fillId="3" borderId="0" xfId="2" applyFont="1" applyFill="1" applyAlignment="1">
      <alignment vertical="top"/>
    </xf>
    <xf numFmtId="0" fontId="1" fillId="3" borderId="0" xfId="2" applyFont="1" applyFill="1"/>
    <xf numFmtId="0" fontId="9" fillId="0" borderId="0" xfId="1" applyFont="1" applyFill="1" applyAlignment="1">
      <alignment horizontal="left"/>
    </xf>
    <xf numFmtId="0" fontId="7" fillId="3" borderId="0" xfId="2" applyFont="1" applyFill="1" applyAlignment="1">
      <alignment horizontal="left"/>
    </xf>
    <xf numFmtId="0" fontId="2" fillId="3" borderId="0" xfId="2" applyFont="1" applyFill="1" applyAlignment="1">
      <alignment vertical="top" wrapText="1"/>
    </xf>
    <xf numFmtId="0" fontId="6" fillId="3" borderId="0" xfId="2" applyFill="1" applyAlignment="1">
      <alignment vertical="top" wrapText="1"/>
    </xf>
    <xf numFmtId="0" fontId="9" fillId="0" borderId="0" xfId="1" applyFont="1" applyFill="1"/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18</xdr:row>
      <xdr:rowOff>161925</xdr:rowOff>
    </xdr:from>
    <xdr:to>
      <xdr:col>2</xdr:col>
      <xdr:colOff>5012013</xdr:colOff>
      <xdr:row>24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regexreplace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K39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39" t="s">
        <v>9</v>
      </c>
      <c r="C4" s="39"/>
      <c r="D4" s="39"/>
      <c r="E4" s="39"/>
      <c r="F4" s="39"/>
    </row>
    <row r="6" spans="1:7" ht="45.75" customHeight="1" x14ac:dyDescent="0.25">
      <c r="B6" s="40" t="s">
        <v>178</v>
      </c>
      <c r="C6" s="41"/>
    </row>
    <row r="7" spans="1:7" x14ac:dyDescent="0.25">
      <c r="B7" s="2" t="s">
        <v>0</v>
      </c>
      <c r="C7" s="3" t="s">
        <v>1</v>
      </c>
    </row>
    <row r="8" spans="1:7" x14ac:dyDescent="0.25">
      <c r="B8" s="2" t="s">
        <v>2</v>
      </c>
      <c r="C8" s="19">
        <v>46135</v>
      </c>
    </row>
    <row r="9" spans="1:7" x14ac:dyDescent="0.25">
      <c r="B9" s="2" t="s">
        <v>3</v>
      </c>
      <c r="C9" s="35" t="s">
        <v>10</v>
      </c>
      <c r="D9" s="4"/>
      <c r="E9" s="4"/>
      <c r="F9" s="4"/>
      <c r="G9" s="4"/>
    </row>
    <row r="10" spans="1:7" x14ac:dyDescent="0.25">
      <c r="B10" s="2"/>
      <c r="C10" s="3"/>
    </row>
    <row r="11" spans="1:7" x14ac:dyDescent="0.25">
      <c r="B11" s="5" t="s">
        <v>4</v>
      </c>
      <c r="C11" s="6"/>
    </row>
    <row r="12" spans="1:7" x14ac:dyDescent="0.25">
      <c r="A12" s="7" t="s">
        <v>5</v>
      </c>
      <c r="B12" s="35" t="s">
        <v>185</v>
      </c>
      <c r="C12" s="36"/>
    </row>
    <row r="13" spans="1:7" x14ac:dyDescent="0.25">
      <c r="A13" s="7" t="s">
        <v>5</v>
      </c>
      <c r="B13" s="23" t="s">
        <v>179</v>
      </c>
      <c r="C13" s="36"/>
    </row>
    <row r="14" spans="1:7" x14ac:dyDescent="0.25">
      <c r="A14" s="7" t="s">
        <v>5</v>
      </c>
      <c r="B14" s="42" t="s">
        <v>180</v>
      </c>
      <c r="C14" s="42"/>
    </row>
    <row r="15" spans="1:7" x14ac:dyDescent="0.25">
      <c r="A15" s="7" t="s">
        <v>5</v>
      </c>
      <c r="B15" s="38" t="s">
        <v>181</v>
      </c>
      <c r="C15" s="38"/>
    </row>
    <row r="16" spans="1:7" x14ac:dyDescent="0.25">
      <c r="A16" s="7" t="s">
        <v>5</v>
      </c>
      <c r="B16" s="38" t="s">
        <v>182</v>
      </c>
      <c r="C16" s="38"/>
    </row>
    <row r="17" spans="1:7" x14ac:dyDescent="0.25">
      <c r="A17" s="7" t="s">
        <v>5</v>
      </c>
      <c r="B17" s="38" t="s">
        <v>183</v>
      </c>
      <c r="C17" s="38"/>
    </row>
    <row r="18" spans="1:7" x14ac:dyDescent="0.25">
      <c r="A18" s="7" t="s">
        <v>5</v>
      </c>
      <c r="B18" s="38" t="s">
        <v>184</v>
      </c>
      <c r="C18" s="38"/>
    </row>
    <row r="19" spans="1:7" s="8" customFormat="1" x14ac:dyDescent="0.25"/>
    <row r="21" spans="1:7" x14ac:dyDescent="0.25">
      <c r="G21" s="1" t="s">
        <v>6</v>
      </c>
    </row>
    <row r="39" spans="11:11" x14ac:dyDescent="0.25">
      <c r="K39" s="37"/>
    </row>
  </sheetData>
  <mergeCells count="7">
    <mergeCell ref="B17:C17"/>
    <mergeCell ref="B18:C18"/>
    <mergeCell ref="B4:F4"/>
    <mergeCell ref="B6:C6"/>
    <mergeCell ref="B14:C14"/>
    <mergeCell ref="B15:C15"/>
    <mergeCell ref="B16:C16"/>
  </mergeCells>
  <hyperlinks>
    <hyperlink ref="C7" r:id="rId1" display="https://www.Ablebits.com" xr:uid="{00000000-0004-0000-0000-000000000000}"/>
    <hyperlink ref="C9" r:id="rId2" xr:uid="{406F10F7-89D2-451D-9FB3-23FB1ADC5089}"/>
    <hyperlink ref="B12" location="'REGEXREPLACE function'!A1" display="REGEXREPLACE function " xr:uid="{C98D1A88-BCA5-4812-8CC7-FA3BC24C72B9}"/>
    <hyperlink ref="B13" location="'Reformat names'!A1" display="Reformat names " xr:uid="{F0DAA353-A5AB-42CA-8FA7-2CFB69306F20}"/>
    <hyperlink ref="B14:C14" location="'Anonymize emails'!A1" display="Anonymize email addresses" xr:uid="{1FB12DD8-2EB4-4502-B2C2-C5686901C8F9}"/>
    <hyperlink ref="B15:C15" location="'Anonymize phones'!A1" display="Anonymize phone numbers" xr:uid="{ED5FCF2E-BC79-4AE8-8056-5D570971F132}"/>
    <hyperlink ref="B16:C16" location="'Remove repeated punctuation'!A1" display="Remove repeated punctuation" xr:uid="{5F812DB3-3238-4C0B-B2A2-F9EEF1CFC49D}"/>
    <hyperlink ref="B17:C17" location="'Extract numbers'!A1" display="Extract numbers " xr:uid="{45E9889B-974C-4801-8AE9-25A27621F3D7}"/>
    <hyperlink ref="B18:C18" location="'Capitalize specific words'!A1" display="Capitalize specific words " xr:uid="{4EE5B433-B2F9-4921-B92F-BB771A7324E0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I28"/>
  <sheetViews>
    <sheetView showGridLines="0" workbookViewId="0">
      <selection sqref="A1:I1"/>
    </sheetView>
  </sheetViews>
  <sheetFormatPr defaultRowHeight="15" x14ac:dyDescent="0.25"/>
  <cols>
    <col min="1" max="1" width="4.85546875" customWidth="1"/>
    <col min="2" max="2" width="27.140625" customWidth="1"/>
    <col min="3" max="3" width="11.140625" customWidth="1"/>
    <col min="4" max="4" width="27.140625" customWidth="1"/>
    <col min="5" max="5" width="11.140625" customWidth="1"/>
    <col min="6" max="6" width="27.28515625" customWidth="1"/>
    <col min="7" max="7" width="11.140625" customWidth="1"/>
    <col min="8" max="8" width="27.28515625" customWidth="1"/>
    <col min="9" max="9" width="12.140625" customWidth="1"/>
  </cols>
  <sheetData>
    <row r="1" spans="1:9" ht="25.5" customHeight="1" x14ac:dyDescent="0.3">
      <c r="A1" s="43" t="s">
        <v>11</v>
      </c>
      <c r="B1" s="44"/>
      <c r="C1" s="44"/>
      <c r="D1" s="44"/>
      <c r="E1" s="44"/>
      <c r="F1" s="44"/>
      <c r="G1" s="44"/>
      <c r="H1" s="44"/>
      <c r="I1" s="45"/>
    </row>
    <row r="2" spans="1:9" ht="31.5" customHeight="1" x14ac:dyDescent="0.25">
      <c r="A2" s="46" t="s">
        <v>12</v>
      </c>
      <c r="B2" s="47"/>
      <c r="C2" s="47"/>
      <c r="D2" s="47"/>
      <c r="E2" s="47"/>
      <c r="F2" s="47"/>
      <c r="G2" s="47"/>
      <c r="H2" s="47"/>
      <c r="I2" s="48"/>
    </row>
    <row r="3" spans="1:9" ht="17.25" customHeight="1" x14ac:dyDescent="0.25">
      <c r="A3" s="10"/>
      <c r="B3" s="20" t="s">
        <v>13</v>
      </c>
      <c r="D3" s="26" t="s">
        <v>18</v>
      </c>
      <c r="E3" s="27"/>
      <c r="F3" s="26" t="s">
        <v>19</v>
      </c>
      <c r="H3" s="26" t="s">
        <v>186</v>
      </c>
      <c r="I3" s="9"/>
    </row>
    <row r="4" spans="1:9" ht="17.25" customHeight="1" x14ac:dyDescent="0.25">
      <c r="A4" s="10"/>
      <c r="B4" s="24" t="s">
        <v>20</v>
      </c>
      <c r="D4" s="25" t="str" cm="1">
        <f t="array" ref="D4:D25">_xlfn.REGEXREPLACE(B4:B25, "-", " / ")</f>
        <v>dress / blue / XL / 200</v>
      </c>
      <c r="E4" s="27"/>
      <c r="F4" s="25" t="str" cm="1">
        <f t="array" ref="F4:F25">_xlfn.REGEXREPLACE(B4:B25, "-", ": ", 1)</f>
        <v>dress: blue-XL-200</v>
      </c>
      <c r="G4" s="52"/>
      <c r="H4" s="25" t="str" cm="1">
        <f t="array" ref="H4:H25">_xlfn.REGEXREPLACE(B4:B25, "-\d+", "")</f>
        <v>dress-blue-XL</v>
      </c>
      <c r="I4" s="9"/>
    </row>
    <row r="5" spans="1:9" ht="17.25" customHeight="1" x14ac:dyDescent="0.25">
      <c r="A5" s="10"/>
      <c r="B5" s="24" t="s">
        <v>21</v>
      </c>
      <c r="D5" s="25" t="str">
        <v>blouse / red / M / 150</v>
      </c>
      <c r="E5" s="27"/>
      <c r="F5" s="25" t="str">
        <v>blouse: red-M-150</v>
      </c>
      <c r="G5" s="52"/>
      <c r="H5" s="25" t="str">
        <v>blouse-red-M</v>
      </c>
      <c r="I5" s="9"/>
    </row>
    <row r="6" spans="1:9" ht="17.25" customHeight="1" x14ac:dyDescent="0.25">
      <c r="A6" s="10"/>
      <c r="B6" s="24" t="s">
        <v>22</v>
      </c>
      <c r="D6" s="25" t="str">
        <v>shirt / green / L / 300</v>
      </c>
      <c r="E6" s="27"/>
      <c r="F6" s="25" t="str">
        <v>shirt: green-L-300</v>
      </c>
      <c r="G6" s="52"/>
      <c r="H6" s="25" t="str">
        <v>shirt-green-L</v>
      </c>
      <c r="I6" s="9"/>
    </row>
    <row r="7" spans="1:9" ht="17.25" customHeight="1" x14ac:dyDescent="0.25">
      <c r="A7" s="10"/>
      <c r="B7" s="24" t="s">
        <v>14</v>
      </c>
      <c r="D7" s="25" t="str">
        <v>jacket / red / XL / 120</v>
      </c>
      <c r="E7" s="27"/>
      <c r="F7" s="25" t="str">
        <v>jacket: red-XL-120</v>
      </c>
      <c r="G7" s="52"/>
      <c r="H7" s="25" t="str">
        <v>jacket-red-XL</v>
      </c>
      <c r="I7" s="9"/>
    </row>
    <row r="8" spans="1:9" ht="17.25" customHeight="1" x14ac:dyDescent="0.25">
      <c r="A8" s="10"/>
      <c r="B8" s="24" t="s">
        <v>23</v>
      </c>
      <c r="D8" s="25" t="str">
        <v>skirt / black / XS / 80</v>
      </c>
      <c r="E8" s="27"/>
      <c r="F8" s="25" t="str">
        <v>skirt: black-XS-80</v>
      </c>
      <c r="G8" s="52"/>
      <c r="H8" s="25" t="str">
        <v>skirt-black-XS</v>
      </c>
      <c r="I8" s="9"/>
    </row>
    <row r="9" spans="1:9" ht="17.25" customHeight="1" x14ac:dyDescent="0.25">
      <c r="A9" s="10"/>
      <c r="B9" s="24" t="s">
        <v>24</v>
      </c>
      <c r="D9" s="25" t="str">
        <v>coat / black / L / 250</v>
      </c>
      <c r="E9" s="27"/>
      <c r="F9" s="25" t="str">
        <v>coat: black-L-250</v>
      </c>
      <c r="G9" s="52"/>
      <c r="H9" s="25" t="str">
        <v>coat-black-L</v>
      </c>
      <c r="I9" s="9"/>
    </row>
    <row r="10" spans="1:9" ht="17.25" customHeight="1" x14ac:dyDescent="0.25">
      <c r="A10" s="10"/>
      <c r="B10" s="24" t="s">
        <v>25</v>
      </c>
      <c r="D10" s="25" t="str">
        <v>jeans / blue / M / 180</v>
      </c>
      <c r="E10" s="27"/>
      <c r="F10" s="25" t="str">
        <v>jeans: blue-M-180</v>
      </c>
      <c r="G10" s="52"/>
      <c r="H10" s="25" t="str">
        <v>jeans-blue-M</v>
      </c>
      <c r="I10" s="9"/>
    </row>
    <row r="11" spans="1:9" ht="17.25" customHeight="1" x14ac:dyDescent="0.25">
      <c r="A11" s="10"/>
      <c r="B11" s="24" t="s">
        <v>15</v>
      </c>
      <c r="D11" s="25" t="str">
        <v>sweater / green / M / 140</v>
      </c>
      <c r="E11" s="27"/>
      <c r="F11" s="25" t="str">
        <v>sweater: green-M-140</v>
      </c>
      <c r="G11" s="52"/>
      <c r="H11" s="25" t="str">
        <v>sweater-green-M</v>
      </c>
      <c r="I11" s="9"/>
    </row>
    <row r="12" spans="1:9" ht="17.25" customHeight="1" x14ac:dyDescent="0.25">
      <c r="A12" s="10"/>
      <c r="B12" s="24" t="s">
        <v>26</v>
      </c>
      <c r="D12" s="25" t="str">
        <v>hoodie / gray / XL / 160</v>
      </c>
      <c r="E12" s="27"/>
      <c r="F12" s="25" t="str">
        <v>hoodie: gray-XL-160</v>
      </c>
      <c r="G12" s="52"/>
      <c r="H12" s="25" t="str">
        <v>hoodie-gray-XL</v>
      </c>
      <c r="I12" s="9"/>
    </row>
    <row r="13" spans="1:9" ht="17.25" customHeight="1" x14ac:dyDescent="0.25">
      <c r="A13" s="10"/>
      <c r="B13" s="24" t="s">
        <v>27</v>
      </c>
      <c r="D13" s="25" t="str">
        <v>shorts / blue / S / 75</v>
      </c>
      <c r="E13" s="27"/>
      <c r="F13" s="25" t="str">
        <v>shorts: blue-S-75</v>
      </c>
      <c r="G13" s="52"/>
      <c r="H13" s="25" t="str">
        <v>shorts-blue-S</v>
      </c>
      <c r="I13" s="9"/>
    </row>
    <row r="14" spans="1:9" ht="17.25" customHeight="1" x14ac:dyDescent="0.25">
      <c r="A14" s="10"/>
      <c r="B14" s="24" t="s">
        <v>28</v>
      </c>
      <c r="D14" s="25" t="str">
        <v>jumpsuit / red / M / 110</v>
      </c>
      <c r="E14" s="27"/>
      <c r="F14" s="25" t="str">
        <v>jumpsuit: red-M-110</v>
      </c>
      <c r="G14" s="52"/>
      <c r="H14" s="25" t="str">
        <v>jumpsuit-red-M</v>
      </c>
      <c r="I14" s="9"/>
    </row>
    <row r="15" spans="1:9" ht="17.25" customHeight="1" x14ac:dyDescent="0.25">
      <c r="A15" s="10"/>
      <c r="B15" s="24" t="s">
        <v>29</v>
      </c>
      <c r="D15" s="25" t="str">
        <v>cardigan / beige / L / 130</v>
      </c>
      <c r="E15" s="27"/>
      <c r="F15" s="25" t="str">
        <v>cardigan: beige-L-130</v>
      </c>
      <c r="G15" s="52"/>
      <c r="H15" s="25" t="str">
        <v>cardigan-beige-L</v>
      </c>
      <c r="I15" s="9"/>
    </row>
    <row r="16" spans="1:9" ht="17.25" customHeight="1" x14ac:dyDescent="0.25">
      <c r="A16" s="10"/>
      <c r="B16" s="24" t="s">
        <v>16</v>
      </c>
      <c r="D16" s="25" t="str">
        <v>blazer / black / XL / 210</v>
      </c>
      <c r="E16" s="27"/>
      <c r="F16" s="25" t="str">
        <v>blazer: black-XL-210</v>
      </c>
      <c r="G16" s="52"/>
      <c r="H16" s="25" t="str">
        <v>blazer-black-XL</v>
      </c>
      <c r="I16" s="9"/>
    </row>
    <row r="17" spans="1:9" ht="17.25" customHeight="1" x14ac:dyDescent="0.25">
      <c r="A17" s="10"/>
      <c r="B17" s="24" t="s">
        <v>30</v>
      </c>
      <c r="D17" s="25" t="str">
        <v>top / pink / XS / 60</v>
      </c>
      <c r="E17" s="27"/>
      <c r="F17" s="25" t="str">
        <v>top: pink-XS-60</v>
      </c>
      <c r="G17" s="52"/>
      <c r="H17" s="25" t="str">
        <v>top-pink-XS</v>
      </c>
      <c r="I17" s="9"/>
    </row>
    <row r="18" spans="1:9" ht="17.25" customHeight="1" x14ac:dyDescent="0.25">
      <c r="A18" s="10"/>
      <c r="B18" s="24" t="s">
        <v>31</v>
      </c>
      <c r="D18" s="25" t="str">
        <v>pants / brown / M / 170</v>
      </c>
      <c r="E18" s="27"/>
      <c r="F18" s="25" t="str">
        <v>pants: brown-M-170</v>
      </c>
      <c r="G18" s="52"/>
      <c r="H18" s="25" t="str">
        <v>pants-brown-M</v>
      </c>
      <c r="I18" s="9"/>
    </row>
    <row r="19" spans="1:9" ht="17.25" customHeight="1" x14ac:dyDescent="0.25">
      <c r="A19" s="10"/>
      <c r="B19" s="24" t="s">
        <v>32</v>
      </c>
      <c r="D19" s="25" t="str">
        <v>vest / gray / L / 95</v>
      </c>
      <c r="E19" s="27"/>
      <c r="F19" s="25" t="str">
        <v>vest: gray-L-95</v>
      </c>
      <c r="G19" s="52"/>
      <c r="H19" s="25" t="str">
        <v>vest-gray-L</v>
      </c>
      <c r="I19" s="9"/>
    </row>
    <row r="20" spans="1:9" ht="17.25" customHeight="1" x14ac:dyDescent="0.25">
      <c r="A20" s="10"/>
      <c r="B20" s="24" t="s">
        <v>33</v>
      </c>
      <c r="D20" s="25" t="str">
        <v>parka / green / XL / 300</v>
      </c>
      <c r="E20" s="27"/>
      <c r="F20" s="25" t="str">
        <v>parka: green-XL-300</v>
      </c>
      <c r="G20" s="52"/>
      <c r="H20" s="25" t="str">
        <v>parka-green-XL</v>
      </c>
      <c r="I20" s="9"/>
    </row>
    <row r="21" spans="1:9" ht="17.25" customHeight="1" x14ac:dyDescent="0.25">
      <c r="A21" s="10"/>
      <c r="B21" s="24" t="s">
        <v>34</v>
      </c>
      <c r="D21" s="25" t="str">
        <v>tanktop / yellow / S / 50</v>
      </c>
      <c r="E21" s="27"/>
      <c r="F21" s="25" t="str">
        <v>tanktop: yellow-S-50</v>
      </c>
      <c r="G21" s="52"/>
      <c r="H21" s="25" t="str">
        <v>tanktop-yellow-S</v>
      </c>
      <c r="I21" s="9"/>
    </row>
    <row r="22" spans="1:9" ht="17.25" customHeight="1" x14ac:dyDescent="0.25">
      <c r="A22" s="10"/>
      <c r="B22" s="24" t="s">
        <v>17</v>
      </c>
      <c r="D22" s="25" t="str">
        <v>kimono / red / L / 190</v>
      </c>
      <c r="E22" s="27"/>
      <c r="F22" s="25" t="str">
        <v>kimono: red-L-190</v>
      </c>
      <c r="G22" s="52"/>
      <c r="H22" s="25" t="str">
        <v>kimono-red-L</v>
      </c>
      <c r="I22" s="9"/>
    </row>
    <row r="23" spans="1:9" ht="17.25" customHeight="1" x14ac:dyDescent="0.25">
      <c r="A23" s="10"/>
      <c r="B23" s="24" t="s">
        <v>35</v>
      </c>
      <c r="D23" s="25" t="str">
        <v>pullover / navy / XL / 140</v>
      </c>
      <c r="E23" s="27"/>
      <c r="F23" s="25" t="str">
        <v>pullover: navy-XL-140</v>
      </c>
      <c r="G23" s="52"/>
      <c r="H23" s="25" t="str">
        <v>pullover-navy-XL</v>
      </c>
      <c r="I23" s="9"/>
    </row>
    <row r="24" spans="1:9" ht="17.25" customHeight="1" x14ac:dyDescent="0.25">
      <c r="A24" s="10"/>
      <c r="B24" s="24" t="s">
        <v>36</v>
      </c>
      <c r="D24" s="25" t="str">
        <v>skort / white / S / 70</v>
      </c>
      <c r="F24" s="25" t="str">
        <v>skort: white-S-70</v>
      </c>
      <c r="G24" s="52"/>
      <c r="H24" s="25" t="str">
        <v>skort-white-S</v>
      </c>
      <c r="I24" s="9"/>
    </row>
    <row r="25" spans="1:9" ht="17.25" customHeight="1" x14ac:dyDescent="0.25">
      <c r="A25" s="10"/>
      <c r="B25" s="24" t="s">
        <v>37</v>
      </c>
      <c r="D25" s="25" t="str">
        <v>coat / camel / M / 280</v>
      </c>
      <c r="F25" s="25" t="str">
        <v>coat: camel-M-280</v>
      </c>
      <c r="G25" s="52"/>
      <c r="H25" s="25" t="str">
        <v>coat-camel-M</v>
      </c>
      <c r="I25" s="9"/>
    </row>
    <row r="26" spans="1:9" ht="17.25" customHeight="1" x14ac:dyDescent="0.25">
      <c r="A26" s="10"/>
      <c r="B26" s="28"/>
      <c r="D26" s="28"/>
      <c r="F26" s="28"/>
      <c r="G26" s="28"/>
      <c r="H26" s="28"/>
      <c r="I26" s="9"/>
    </row>
    <row r="27" spans="1:9" x14ac:dyDescent="0.25">
      <c r="A27" s="10"/>
      <c r="I27" s="9"/>
    </row>
    <row r="28" spans="1:9" x14ac:dyDescent="0.25">
      <c r="A28" s="11"/>
      <c r="B28" s="12"/>
      <c r="C28" s="12"/>
      <c r="D28" s="12"/>
      <c r="E28" s="12"/>
      <c r="F28" s="12"/>
      <c r="G28" s="12"/>
      <c r="H28" s="12"/>
      <c r="I28" s="13"/>
    </row>
  </sheetData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7C06B-CCCE-4751-A267-A265F6096048}">
  <dimension ref="A1:C27"/>
  <sheetViews>
    <sheetView workbookViewId="0">
      <selection sqref="A1:C1"/>
    </sheetView>
  </sheetViews>
  <sheetFormatPr defaultRowHeight="15" x14ac:dyDescent="0.25"/>
  <cols>
    <col min="1" max="1" width="34.140625" customWidth="1"/>
    <col min="2" max="2" width="16.140625" customWidth="1"/>
    <col min="3" max="3" width="38" customWidth="1"/>
    <col min="4" max="4" width="9.140625" customWidth="1"/>
  </cols>
  <sheetData>
    <row r="1" spans="1:3" ht="34.5" customHeight="1" x14ac:dyDescent="0.25">
      <c r="A1" s="49" t="s">
        <v>108</v>
      </c>
      <c r="B1" s="49"/>
      <c r="C1" s="49"/>
    </row>
    <row r="2" spans="1:3" ht="19.5" customHeight="1" x14ac:dyDescent="0.25">
      <c r="A2" s="16" t="s">
        <v>7</v>
      </c>
      <c r="C2" s="21" t="s">
        <v>8</v>
      </c>
    </row>
    <row r="3" spans="1:3" ht="17.25" customHeight="1" x14ac:dyDescent="0.25">
      <c r="A3" s="17" t="s">
        <v>85</v>
      </c>
      <c r="C3" s="14" t="str" cm="1">
        <f t="array" ref="C3:C25">_xlfn.REGEXREPLACE(A3:A25,"([^,]+),\s*(.+)","$2 $1")</f>
        <v>John Smith</v>
      </c>
    </row>
    <row r="4" spans="1:3" ht="17.25" customHeight="1" x14ac:dyDescent="0.25">
      <c r="A4" s="17" t="s">
        <v>86</v>
      </c>
      <c r="C4" s="14" t="str">
        <v>Emily Johnson</v>
      </c>
    </row>
    <row r="5" spans="1:3" ht="17.25" customHeight="1" x14ac:dyDescent="0.25">
      <c r="A5" s="17" t="s">
        <v>87</v>
      </c>
      <c r="C5" s="14" t="str">
        <v>Michael Williams</v>
      </c>
    </row>
    <row r="6" spans="1:3" ht="17.25" customHeight="1" x14ac:dyDescent="0.25">
      <c r="A6" s="17" t="s">
        <v>88</v>
      </c>
      <c r="C6" s="14" t="str">
        <v>Sarah Brown</v>
      </c>
    </row>
    <row r="7" spans="1:3" ht="17.25" customHeight="1" x14ac:dyDescent="0.25">
      <c r="A7" s="17" t="s">
        <v>89</v>
      </c>
      <c r="C7" s="14" t="str">
        <v>David Jones</v>
      </c>
    </row>
    <row r="8" spans="1:3" ht="17.25" customHeight="1" x14ac:dyDescent="0.25">
      <c r="A8" s="17" t="s">
        <v>90</v>
      </c>
      <c r="C8" s="14" t="str">
        <v>Maria Garcia</v>
      </c>
    </row>
    <row r="9" spans="1:3" ht="17.25" customHeight="1" x14ac:dyDescent="0.25">
      <c r="A9" s="17" t="s">
        <v>91</v>
      </c>
      <c r="C9" s="14" t="str">
        <v>James Miller</v>
      </c>
    </row>
    <row r="10" spans="1:3" ht="17.25" customHeight="1" x14ac:dyDescent="0.25">
      <c r="A10" s="17" t="s">
        <v>92</v>
      </c>
      <c r="C10" s="14" t="str">
        <v>Linda Davis</v>
      </c>
    </row>
    <row r="11" spans="1:3" ht="17.25" customHeight="1" x14ac:dyDescent="0.25">
      <c r="A11" s="17" t="s">
        <v>93</v>
      </c>
      <c r="C11" s="14" t="str">
        <v>Robert Rodriguez</v>
      </c>
    </row>
    <row r="12" spans="1:3" ht="17.25" customHeight="1" x14ac:dyDescent="0.25">
      <c r="A12" s="17" t="s">
        <v>94</v>
      </c>
      <c r="C12" s="14" t="str">
        <v>Patricia Martinez</v>
      </c>
    </row>
    <row r="13" spans="1:3" ht="17.25" customHeight="1" x14ac:dyDescent="0.25">
      <c r="A13" s="17" t="s">
        <v>95</v>
      </c>
      <c r="C13" s="14" t="str">
        <v>Daniel Hernandez</v>
      </c>
    </row>
    <row r="14" spans="1:3" ht="17.25" customHeight="1" x14ac:dyDescent="0.25">
      <c r="A14" s="17" t="s">
        <v>96</v>
      </c>
      <c r="C14" s="14" t="str">
        <v>Barbara Lopez</v>
      </c>
    </row>
    <row r="15" spans="1:3" ht="17.25" customHeight="1" x14ac:dyDescent="0.25">
      <c r="A15" s="17" t="s">
        <v>97</v>
      </c>
      <c r="C15" s="14" t="str">
        <v>Christopher Gonzalez</v>
      </c>
    </row>
    <row r="16" spans="1:3" ht="17.25" customHeight="1" x14ac:dyDescent="0.25">
      <c r="A16" s="17" t="s">
        <v>98</v>
      </c>
      <c r="C16" s="14" t="str">
        <v>Elizabeth Wilson</v>
      </c>
    </row>
    <row r="17" spans="1:3" ht="17.25" customHeight="1" x14ac:dyDescent="0.25">
      <c r="A17" s="17" t="s">
        <v>99</v>
      </c>
      <c r="C17" s="14" t="str">
        <v>Matthew Anderson</v>
      </c>
    </row>
    <row r="18" spans="1:3" ht="17.25" customHeight="1" x14ac:dyDescent="0.25">
      <c r="A18" s="17" t="s">
        <v>100</v>
      </c>
      <c r="C18" s="14" t="str">
        <v>Jennifer Thomas</v>
      </c>
    </row>
    <row r="19" spans="1:3" ht="17.25" customHeight="1" x14ac:dyDescent="0.25">
      <c r="A19" s="17" t="s">
        <v>101</v>
      </c>
      <c r="C19" s="14" t="str">
        <v>Anthony Taylor</v>
      </c>
    </row>
    <row r="20" spans="1:3" ht="17.25" customHeight="1" x14ac:dyDescent="0.25">
      <c r="A20" s="17" t="s">
        <v>102</v>
      </c>
      <c r="C20" s="14" t="str">
        <v>Susan Moore</v>
      </c>
    </row>
    <row r="21" spans="1:3" ht="17.25" customHeight="1" x14ac:dyDescent="0.25">
      <c r="A21" s="17" t="s">
        <v>103</v>
      </c>
      <c r="C21" s="14" t="str">
        <v>Joshua Jackson</v>
      </c>
    </row>
    <row r="22" spans="1:3" ht="17.25" customHeight="1" x14ac:dyDescent="0.25">
      <c r="A22" s="17" t="s">
        <v>104</v>
      </c>
      <c r="C22" s="14" t="str">
        <v>Jessica Martin</v>
      </c>
    </row>
    <row r="23" spans="1:3" ht="17.25" customHeight="1" x14ac:dyDescent="0.25">
      <c r="A23" s="17" t="s">
        <v>105</v>
      </c>
      <c r="C23" s="14" t="str">
        <v>Andrew Lee</v>
      </c>
    </row>
    <row r="24" spans="1:3" ht="17.25" customHeight="1" x14ac:dyDescent="0.25">
      <c r="A24" s="17" t="s">
        <v>106</v>
      </c>
      <c r="C24" s="14" t="str">
        <v>Karen Perez</v>
      </c>
    </row>
    <row r="25" spans="1:3" ht="17.25" customHeight="1" x14ac:dyDescent="0.25">
      <c r="A25" s="18" t="s">
        <v>107</v>
      </c>
      <c r="C25" s="15" t="str">
        <v>Brian Thompson</v>
      </c>
    </row>
    <row r="26" spans="1:3" ht="17.25" customHeight="1" x14ac:dyDescent="0.25"/>
    <row r="27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D27"/>
  <sheetViews>
    <sheetView workbookViewId="0">
      <selection sqref="A1:D1"/>
    </sheetView>
  </sheetViews>
  <sheetFormatPr defaultRowHeight="15" x14ac:dyDescent="0.25"/>
  <cols>
    <col min="1" max="1" width="34.140625" customWidth="1"/>
    <col min="2" max="2" width="17.28515625" customWidth="1"/>
    <col min="3" max="4" width="34.140625" customWidth="1"/>
    <col min="5" max="5" width="9.140625" customWidth="1"/>
  </cols>
  <sheetData>
    <row r="1" spans="1:4" ht="34.5" customHeight="1" x14ac:dyDescent="0.25">
      <c r="A1" s="49" t="s">
        <v>82</v>
      </c>
      <c r="B1" s="49"/>
      <c r="C1" s="49"/>
      <c r="D1" s="49"/>
    </row>
    <row r="2" spans="1:4" ht="19.5" customHeight="1" x14ac:dyDescent="0.25">
      <c r="A2" s="16" t="s">
        <v>7</v>
      </c>
      <c r="C2" s="50" t="s">
        <v>81</v>
      </c>
      <c r="D2" s="51"/>
    </row>
    <row r="3" spans="1:4" ht="17.25" customHeight="1" x14ac:dyDescent="0.25">
      <c r="A3" s="17" t="s">
        <v>38</v>
      </c>
      <c r="C3" s="29" t="str" cm="1">
        <f t="array" ref="C3:C25">_xlfn.REGEXREPLACE(A3:A25,"(?&lt;=.).(?=[^@]*@)","*")</f>
        <v>a***@example.com</v>
      </c>
      <c r="D3" s="30" t="str" cm="1">
        <f t="array" ref="D3:D25">_xlfn.REGEXREPLACE(A3:A25,"^(.)([^@]*)@(.+)","$1***@$3")</f>
        <v>a***@example.com</v>
      </c>
    </row>
    <row r="4" spans="1:4" ht="17.25" customHeight="1" x14ac:dyDescent="0.25">
      <c r="A4" s="17" t="s">
        <v>39</v>
      </c>
      <c r="C4" s="29" t="str">
        <v>a******@example.com</v>
      </c>
      <c r="D4" s="30" t="str">
        <v>a***@example.com</v>
      </c>
    </row>
    <row r="5" spans="1:4" ht="17.25" customHeight="1" x14ac:dyDescent="0.25">
      <c r="A5" s="17" t="s">
        <v>40</v>
      </c>
      <c r="C5" s="29" t="str">
        <v>a*****@example.com</v>
      </c>
      <c r="D5" s="30" t="str">
        <v>a***@example.com</v>
      </c>
    </row>
    <row r="6" spans="1:4" ht="17.25" customHeight="1" x14ac:dyDescent="0.25">
      <c r="A6" s="17" t="s">
        <v>41</v>
      </c>
      <c r="C6" s="29" t="str">
        <v>j****@company.com</v>
      </c>
      <c r="D6" s="30" t="str">
        <v>j***@company.com</v>
      </c>
    </row>
    <row r="7" spans="1:4" ht="17.25" customHeight="1" x14ac:dyDescent="0.25">
      <c r="A7" s="17" t="s">
        <v>42</v>
      </c>
      <c r="C7" s="29" t="str">
        <v>m********@abc.com</v>
      </c>
      <c r="D7" s="30" t="str">
        <v>m***@abc.com</v>
      </c>
    </row>
    <row r="8" spans="1:4" ht="17.25" customHeight="1" x14ac:dyDescent="0.25">
      <c r="A8" s="17" t="s">
        <v>43</v>
      </c>
      <c r="C8" s="29" t="str">
        <v>l******@example.com</v>
      </c>
      <c r="D8" s="30" t="str">
        <v>l***@example.com</v>
      </c>
    </row>
    <row r="9" spans="1:4" ht="17.25" customHeight="1" x14ac:dyDescent="0.25">
      <c r="A9" s="17" t="s">
        <v>44</v>
      </c>
      <c r="C9" s="29" t="str">
        <v>r*********@company.com</v>
      </c>
      <c r="D9" s="30" t="str">
        <v>r***@company.com</v>
      </c>
    </row>
    <row r="10" spans="1:4" ht="17.25" customHeight="1" x14ac:dyDescent="0.25">
      <c r="A10" s="17" t="s">
        <v>45</v>
      </c>
      <c r="C10" s="29" t="str">
        <v>e******@abc.com</v>
      </c>
      <c r="D10" s="30" t="str">
        <v>e***@abc.com</v>
      </c>
    </row>
    <row r="11" spans="1:4" ht="17.25" customHeight="1" x14ac:dyDescent="0.25">
      <c r="A11" s="17" t="s">
        <v>46</v>
      </c>
      <c r="C11" s="29" t="str">
        <v>d***********@example.com</v>
      </c>
      <c r="D11" s="30" t="str">
        <v>d***@example.com</v>
      </c>
    </row>
    <row r="12" spans="1:4" ht="17.25" customHeight="1" x14ac:dyDescent="0.25">
      <c r="A12" s="17" t="s">
        <v>47</v>
      </c>
      <c r="C12" s="29" t="str">
        <v>s**********@company.com</v>
      </c>
      <c r="D12" s="30" t="str">
        <v>s***@company.com</v>
      </c>
    </row>
    <row r="13" spans="1:4" ht="17.25" customHeight="1" x14ac:dyDescent="0.25">
      <c r="A13" s="17" t="s">
        <v>48</v>
      </c>
      <c r="C13" s="29" t="str">
        <v>c***********@abc.com</v>
      </c>
      <c r="D13" s="30" t="str">
        <v>c***@abc.com</v>
      </c>
    </row>
    <row r="14" spans="1:4" ht="17.25" customHeight="1" x14ac:dyDescent="0.25">
      <c r="A14" s="17" t="s">
        <v>49</v>
      </c>
      <c r="C14" s="29" t="str">
        <v>l******@example.com</v>
      </c>
      <c r="D14" s="30" t="str">
        <v>l***@example.com</v>
      </c>
    </row>
    <row r="15" spans="1:4" ht="17.25" customHeight="1" x14ac:dyDescent="0.25">
      <c r="A15" s="17" t="s">
        <v>50</v>
      </c>
      <c r="C15" s="29" t="str">
        <v>d*******@company.com</v>
      </c>
      <c r="D15" s="30" t="str">
        <v>d***@company.com</v>
      </c>
    </row>
    <row r="16" spans="1:4" ht="17.25" customHeight="1" x14ac:dyDescent="0.25">
      <c r="A16" s="17" t="s">
        <v>51</v>
      </c>
      <c r="C16" s="29" t="str">
        <v>o***************@abc.com</v>
      </c>
      <c r="D16" s="30" t="str">
        <v>o***@abc.com</v>
      </c>
    </row>
    <row r="17" spans="1:4" ht="17.25" customHeight="1" x14ac:dyDescent="0.25">
      <c r="A17" s="17" t="s">
        <v>52</v>
      </c>
      <c r="C17" s="29" t="str">
        <v>j*****@example.com</v>
      </c>
      <c r="D17" s="30" t="str">
        <v>j***@example.com</v>
      </c>
    </row>
    <row r="18" spans="1:4" ht="17.25" customHeight="1" x14ac:dyDescent="0.25">
      <c r="A18" s="17" t="s">
        <v>53</v>
      </c>
      <c r="C18" s="29" t="str">
        <v>s*******@company.com</v>
      </c>
      <c r="D18" s="30" t="str">
        <v>s***@company.com</v>
      </c>
    </row>
    <row r="19" spans="1:4" ht="17.25" customHeight="1" x14ac:dyDescent="0.25">
      <c r="A19" s="17" t="s">
        <v>54</v>
      </c>
      <c r="C19" s="29" t="str">
        <v>m*********@abc.com</v>
      </c>
      <c r="D19" s="30" t="str">
        <v>m***@abc.com</v>
      </c>
    </row>
    <row r="20" spans="1:4" ht="17.25" customHeight="1" x14ac:dyDescent="0.25">
      <c r="A20" s="17" t="s">
        <v>55</v>
      </c>
      <c r="C20" s="29" t="str">
        <v>e************@example.com</v>
      </c>
      <c r="D20" s="30" t="str">
        <v>e***@example.com</v>
      </c>
    </row>
    <row r="21" spans="1:4" ht="17.25" customHeight="1" x14ac:dyDescent="0.25">
      <c r="A21" s="17" t="s">
        <v>56</v>
      </c>
      <c r="C21" s="29" t="str">
        <v>a*******@company.com</v>
      </c>
      <c r="D21" s="30" t="str">
        <v>a***@company.com</v>
      </c>
    </row>
    <row r="22" spans="1:4" ht="17.25" customHeight="1" x14ac:dyDescent="0.25">
      <c r="A22" s="17" t="s">
        <v>57</v>
      </c>
      <c r="C22" s="29" t="str">
        <v>i*********@abc.com</v>
      </c>
      <c r="D22" s="30" t="str">
        <v>i***@abc.com</v>
      </c>
    </row>
    <row r="23" spans="1:4" ht="17.25" customHeight="1" x14ac:dyDescent="0.25">
      <c r="A23" s="17" t="s">
        <v>58</v>
      </c>
      <c r="C23" s="29" t="str">
        <v>j*******@example.com</v>
      </c>
      <c r="D23" s="30" t="str">
        <v>j***@example.com</v>
      </c>
    </row>
    <row r="24" spans="1:4" ht="17.25" customHeight="1" x14ac:dyDescent="0.25">
      <c r="A24" s="17" t="s">
        <v>59</v>
      </c>
      <c r="C24" s="29" t="str">
        <v>m*********@company.com</v>
      </c>
      <c r="D24" s="30" t="str">
        <v>m***@company.com</v>
      </c>
    </row>
    <row r="25" spans="1:4" ht="17.25" customHeight="1" x14ac:dyDescent="0.25">
      <c r="A25" s="18" t="s">
        <v>60</v>
      </c>
      <c r="C25" s="31" t="str">
        <v>n**********@abc.com</v>
      </c>
      <c r="D25" s="32" t="str">
        <v>n***@abc.com</v>
      </c>
    </row>
    <row r="26" spans="1:4" ht="17.25" customHeight="1" x14ac:dyDescent="0.25"/>
    <row r="27" spans="1:4" ht="17.25" customHeight="1" x14ac:dyDescent="0.25"/>
  </sheetData>
  <mergeCells count="2">
    <mergeCell ref="C2:D2"/>
    <mergeCell ref="A1:D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A9895-3B40-4577-9B7C-37FD13AEFCD7}">
  <dimension ref="A1:D23"/>
  <sheetViews>
    <sheetView workbookViewId="0">
      <selection sqref="A1:C1"/>
    </sheetView>
  </sheetViews>
  <sheetFormatPr defaultRowHeight="15" x14ac:dyDescent="0.25"/>
  <cols>
    <col min="1" max="1" width="31" customWidth="1"/>
    <col min="2" max="2" width="19.140625" customWidth="1"/>
    <col min="3" max="3" width="33.140625" customWidth="1"/>
    <col min="4" max="4" width="10.140625" bestFit="1" customWidth="1"/>
  </cols>
  <sheetData>
    <row r="1" spans="1:4" ht="34.5" customHeight="1" x14ac:dyDescent="0.25">
      <c r="A1" s="49" t="s">
        <v>83</v>
      </c>
      <c r="B1" s="49"/>
      <c r="C1" s="49"/>
      <c r="D1" s="34"/>
    </row>
    <row r="2" spans="1:4" ht="19.5" customHeight="1" x14ac:dyDescent="0.25">
      <c r="A2" s="16" t="s">
        <v>7</v>
      </c>
      <c r="C2" s="21" t="s">
        <v>84</v>
      </c>
    </row>
    <row r="3" spans="1:4" ht="17.25" customHeight="1" x14ac:dyDescent="0.25">
      <c r="A3" s="17" t="s">
        <v>61</v>
      </c>
      <c r="C3" s="14" t="str" cm="1">
        <f t="array" ref="C3:C23">_xlfn.REGEXREPLACE(A3:A23, "\d+", "***", 2)</f>
        <v>(214)-***-1297</v>
      </c>
    </row>
    <row r="4" spans="1:4" ht="17.25" customHeight="1" x14ac:dyDescent="0.25">
      <c r="A4" s="17" t="s">
        <v>187</v>
      </c>
      <c r="C4" s="14" t="str">
        <v>(305)-***-8426</v>
      </c>
    </row>
    <row r="5" spans="1:4" ht="17.25" customHeight="1" x14ac:dyDescent="0.25">
      <c r="A5" s="17" t="s">
        <v>62</v>
      </c>
      <c r="C5" s="14" t="str">
        <v>(617)-***-3345</v>
      </c>
    </row>
    <row r="6" spans="1:4" ht="17.25" customHeight="1" x14ac:dyDescent="0.25">
      <c r="A6" s="17" t="s">
        <v>63</v>
      </c>
      <c r="C6" s="14" t="str">
        <v>(408)-***-5592</v>
      </c>
    </row>
    <row r="7" spans="1:4" ht="17.25" customHeight="1" x14ac:dyDescent="0.25">
      <c r="A7" s="17" t="s">
        <v>64</v>
      </c>
      <c r="C7" s="14" t="str">
        <v>(212)-***-9073</v>
      </c>
    </row>
    <row r="8" spans="1:4" ht="17.25" customHeight="1" x14ac:dyDescent="0.25">
      <c r="A8" s="17" t="s">
        <v>65</v>
      </c>
      <c r="C8" s="14" t="str">
        <v>(503)-***-6714</v>
      </c>
    </row>
    <row r="9" spans="1:4" ht="17.25" customHeight="1" x14ac:dyDescent="0.25">
      <c r="A9" s="17" t="s">
        <v>66</v>
      </c>
      <c r="C9" s="14" t="str">
        <v>(719)-***-3321</v>
      </c>
    </row>
    <row r="10" spans="1:4" ht="17.25" customHeight="1" x14ac:dyDescent="0.25">
      <c r="A10" s="17" t="s">
        <v>67</v>
      </c>
      <c r="C10" s="14" t="str">
        <v>(646)-***-1187</v>
      </c>
    </row>
    <row r="11" spans="1:4" ht="17.25" customHeight="1" x14ac:dyDescent="0.25">
      <c r="A11" s="17" t="s">
        <v>68</v>
      </c>
      <c r="C11" s="14" t="str">
        <v>(786)-***-9902</v>
      </c>
    </row>
    <row r="12" spans="1:4" ht="17.25" customHeight="1" x14ac:dyDescent="0.25">
      <c r="A12" s="17" t="s">
        <v>69</v>
      </c>
      <c r="C12" s="14" t="str">
        <v>(925)-***-2478</v>
      </c>
    </row>
    <row r="13" spans="1:4" ht="17.25" customHeight="1" x14ac:dyDescent="0.25">
      <c r="A13" s="17" t="s">
        <v>70</v>
      </c>
      <c r="C13" s="14" t="str">
        <v>(303)-***-6654</v>
      </c>
    </row>
    <row r="14" spans="1:4" ht="17.25" customHeight="1" x14ac:dyDescent="0.25">
      <c r="A14" s="17" t="s">
        <v>71</v>
      </c>
      <c r="C14" s="14" t="str">
        <v>(512)-***-7821</v>
      </c>
    </row>
    <row r="15" spans="1:4" ht="17.25" customHeight="1" x14ac:dyDescent="0.25">
      <c r="A15" s="17" t="s">
        <v>72</v>
      </c>
      <c r="C15" s="14" t="str">
        <v>(702)-***-1036</v>
      </c>
    </row>
    <row r="16" spans="1:4" ht="17.25" customHeight="1" x14ac:dyDescent="0.25">
      <c r="A16" s="17" t="s">
        <v>73</v>
      </c>
      <c r="C16" s="14" t="str">
        <v>(415)-***-8842</v>
      </c>
    </row>
    <row r="17" spans="1:3" ht="17.25" customHeight="1" x14ac:dyDescent="0.25">
      <c r="A17" s="17" t="s">
        <v>74</v>
      </c>
      <c r="C17" s="14" t="str">
        <v>(602)-***-7719</v>
      </c>
    </row>
    <row r="18" spans="1:3" ht="17.25" customHeight="1" x14ac:dyDescent="0.25">
      <c r="A18" s="17" t="s">
        <v>75</v>
      </c>
      <c r="C18" s="14" t="str">
        <v>(404)-***-5538</v>
      </c>
    </row>
    <row r="19" spans="1:3" ht="17.25" customHeight="1" x14ac:dyDescent="0.25">
      <c r="A19" s="17" t="s">
        <v>76</v>
      </c>
      <c r="C19" s="14" t="str">
        <v>(720)-***-2947</v>
      </c>
    </row>
    <row r="20" spans="1:3" ht="17.25" customHeight="1" x14ac:dyDescent="0.25">
      <c r="A20" s="17" t="s">
        <v>77</v>
      </c>
      <c r="C20" s="14" t="str">
        <v>(310)-***-6625</v>
      </c>
    </row>
    <row r="21" spans="1:3" ht="17.25" customHeight="1" x14ac:dyDescent="0.25">
      <c r="A21" s="17" t="s">
        <v>78</v>
      </c>
      <c r="C21" s="14" t="str">
        <v>(206)-***-1184</v>
      </c>
    </row>
    <row r="22" spans="1:3" ht="17.25" customHeight="1" x14ac:dyDescent="0.25">
      <c r="A22" s="17" t="s">
        <v>79</v>
      </c>
      <c r="C22" s="14" t="str">
        <v>(813)-***-9032</v>
      </c>
    </row>
    <row r="23" spans="1:3" ht="17.25" customHeight="1" x14ac:dyDescent="0.25">
      <c r="A23" s="18" t="s">
        <v>80</v>
      </c>
      <c r="C23" s="15" t="str">
        <v>(917)-***-7756</v>
      </c>
    </row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71AF0-DFE4-42FB-A91D-BE37C9BD9BE8}">
  <dimension ref="A1:C27"/>
  <sheetViews>
    <sheetView workbookViewId="0">
      <selection sqref="A1:C1"/>
    </sheetView>
  </sheetViews>
  <sheetFormatPr defaultRowHeight="15" x14ac:dyDescent="0.25"/>
  <cols>
    <col min="1" max="1" width="34.140625" customWidth="1"/>
    <col min="2" max="2" width="22.28515625" customWidth="1"/>
    <col min="3" max="3" width="38" customWidth="1"/>
    <col min="4" max="4" width="9.140625" customWidth="1"/>
  </cols>
  <sheetData>
    <row r="1" spans="1:3" ht="34.5" customHeight="1" x14ac:dyDescent="0.25">
      <c r="A1" s="49" t="s">
        <v>128</v>
      </c>
      <c r="B1" s="49"/>
      <c r="C1" s="49"/>
    </row>
    <row r="2" spans="1:3" ht="19.5" customHeight="1" x14ac:dyDescent="0.25">
      <c r="A2" s="16" t="s">
        <v>7</v>
      </c>
      <c r="C2" s="21" t="s">
        <v>8</v>
      </c>
    </row>
    <row r="3" spans="1:3" ht="17.25" customHeight="1" x14ac:dyDescent="0.25">
      <c r="A3" s="17" t="s">
        <v>109</v>
      </c>
      <c r="C3" s="14" t="str" cm="1">
        <f t="array" ref="C3:C25">_xlfn.REGEXREPLACE(A3:A25,"([!?])\1+","$1")</f>
        <v>Wow! That worked!</v>
      </c>
    </row>
    <row r="4" spans="1:3" ht="17.25" customHeight="1" x14ac:dyDescent="0.25">
      <c r="A4" s="17" t="s">
        <v>110</v>
      </c>
      <c r="C4" s="14" t="str">
        <v>Really? I didn’t expect that!</v>
      </c>
    </row>
    <row r="5" spans="1:3" ht="17.25" customHeight="1" x14ac:dyDescent="0.25">
      <c r="A5" s="17" t="s">
        <v>111</v>
      </c>
      <c r="C5" s="14" t="str">
        <v>No way!?</v>
      </c>
    </row>
    <row r="6" spans="1:3" ht="17.25" customHeight="1" x14ac:dyDescent="0.25">
      <c r="A6" s="17" t="s">
        <v>112</v>
      </c>
      <c r="C6" s="14" t="str">
        <v>This is amazing!</v>
      </c>
    </row>
    <row r="7" spans="1:3" ht="17.25" customHeight="1" x14ac:dyDescent="0.25">
      <c r="A7" s="17" t="s">
        <v>113</v>
      </c>
      <c r="C7" s="14" t="str">
        <v>Wait... what?</v>
      </c>
    </row>
    <row r="8" spans="1:3" ht="17.25" customHeight="1" x14ac:dyDescent="0.25">
      <c r="A8" s="17" t="s">
        <v>129</v>
      </c>
      <c r="C8" s="14" t="str">
        <v>Are you serious?!</v>
      </c>
    </row>
    <row r="9" spans="1:3" ht="17.25" customHeight="1" x14ac:dyDescent="0.25">
      <c r="A9" s="17" t="s">
        <v>114</v>
      </c>
      <c r="C9" s="14" t="str">
        <v>Great job!</v>
      </c>
    </row>
    <row r="10" spans="1:3" ht="17.25" customHeight="1" x14ac:dyDescent="0.25">
      <c r="A10" s="17" t="s">
        <v>115</v>
      </c>
      <c r="C10" s="14" t="str">
        <v>Hmm... not sure?</v>
      </c>
    </row>
    <row r="11" spans="1:3" ht="17.25" customHeight="1" x14ac:dyDescent="0.25">
      <c r="A11" s="17" t="s">
        <v>116</v>
      </c>
      <c r="C11" s="14" t="str">
        <v>Stop! Please!</v>
      </c>
    </row>
    <row r="12" spans="1:3" ht="17.25" customHeight="1" x14ac:dyDescent="0.25">
      <c r="A12" s="17" t="s">
        <v>130</v>
      </c>
      <c r="C12" s="14" t="str">
        <v>What is this?</v>
      </c>
    </row>
    <row r="13" spans="1:3" ht="17.25" customHeight="1" x14ac:dyDescent="0.25">
      <c r="A13" s="17" t="s">
        <v>117</v>
      </c>
      <c r="C13" s="14" t="str">
        <v>Okay, got it.</v>
      </c>
    </row>
    <row r="14" spans="1:3" ht="17.25" customHeight="1" x14ac:dyDescent="0.25">
      <c r="A14" s="17" t="s">
        <v>118</v>
      </c>
      <c r="C14" s="14" t="str">
        <v>This can’t be real!</v>
      </c>
    </row>
    <row r="15" spans="1:3" ht="17.25" customHeight="1" x14ac:dyDescent="0.25">
      <c r="A15" s="17" t="s">
        <v>119</v>
      </c>
      <c r="C15" s="14" t="str">
        <v>Why? Why?</v>
      </c>
    </row>
    <row r="16" spans="1:3" ht="17.25" customHeight="1" x14ac:dyDescent="0.25">
      <c r="A16" s="17" t="s">
        <v>120</v>
      </c>
      <c r="C16" s="14" t="str">
        <v>Look here! Now!</v>
      </c>
    </row>
    <row r="17" spans="1:3" ht="17.25" customHeight="1" x14ac:dyDescent="0.25">
      <c r="A17" s="17" t="s">
        <v>131</v>
      </c>
      <c r="C17" s="14" t="str">
        <v>Oh no!</v>
      </c>
    </row>
    <row r="18" spans="1:3" ht="17.25" customHeight="1" x14ac:dyDescent="0.25">
      <c r="A18" s="17" t="s">
        <v>121</v>
      </c>
      <c r="C18" s="14" t="str">
        <v>That’s awesome!</v>
      </c>
    </row>
    <row r="19" spans="1:3" ht="17.25" customHeight="1" x14ac:dyDescent="0.25">
      <c r="A19" s="17" t="s">
        <v>122</v>
      </c>
      <c r="C19" s="14" t="str">
        <v>Try again?</v>
      </c>
    </row>
    <row r="20" spans="1:3" ht="17.25" customHeight="1" x14ac:dyDescent="0.25">
      <c r="A20" s="17" t="s">
        <v>123</v>
      </c>
      <c r="C20" s="14" t="str">
        <v>Yes! Yes!</v>
      </c>
    </row>
    <row r="21" spans="1:3" ht="17.25" customHeight="1" x14ac:dyDescent="0.25">
      <c r="A21" s="17" t="s">
        <v>124</v>
      </c>
      <c r="C21" s="14" t="str">
        <v>Unbelievable!</v>
      </c>
    </row>
    <row r="22" spans="1:3" ht="17.25" customHeight="1" x14ac:dyDescent="0.25">
      <c r="A22" s="17" t="s">
        <v>132</v>
      </c>
      <c r="C22" s="14" t="str">
        <v>What happened?!</v>
      </c>
    </row>
    <row r="23" spans="1:3" ht="17.25" customHeight="1" x14ac:dyDescent="0.25">
      <c r="A23" s="17" t="s">
        <v>125</v>
      </c>
      <c r="C23" s="14" t="str">
        <v>All good.</v>
      </c>
    </row>
    <row r="24" spans="1:3" ht="17.25" customHeight="1" x14ac:dyDescent="0.25">
      <c r="A24" s="17" t="s">
        <v>126</v>
      </c>
      <c r="C24" s="14" t="str">
        <v>Maybe... maybe not?</v>
      </c>
    </row>
    <row r="25" spans="1:3" ht="17.25" customHeight="1" x14ac:dyDescent="0.25">
      <c r="A25" s="18" t="s">
        <v>127</v>
      </c>
      <c r="C25" s="15" t="str">
        <v>Help! I need this!</v>
      </c>
    </row>
    <row r="26" spans="1:3" ht="17.25" customHeight="1" x14ac:dyDescent="0.25"/>
    <row r="27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F5F8-EF74-41FC-8039-45BCC1B925A9}">
  <dimension ref="A1:D27"/>
  <sheetViews>
    <sheetView workbookViewId="0">
      <selection sqref="A1:D1"/>
    </sheetView>
  </sheetViews>
  <sheetFormatPr defaultRowHeight="15" x14ac:dyDescent="0.25"/>
  <cols>
    <col min="1" max="1" width="34.140625" customWidth="1"/>
    <col min="2" max="2" width="18.7109375" customWidth="1"/>
    <col min="3" max="3" width="30" customWidth="1"/>
    <col min="4" max="4" width="29.28515625" customWidth="1"/>
  </cols>
  <sheetData>
    <row r="1" spans="1:4" ht="34.5" customHeight="1" x14ac:dyDescent="0.25">
      <c r="A1" s="49" t="s">
        <v>154</v>
      </c>
      <c r="B1" s="49"/>
      <c r="C1" s="49"/>
      <c r="D1" s="49"/>
    </row>
    <row r="2" spans="1:4" ht="19.5" customHeight="1" x14ac:dyDescent="0.25">
      <c r="A2" s="16" t="s">
        <v>7</v>
      </c>
      <c r="C2" s="50" t="s">
        <v>8</v>
      </c>
      <c r="D2" s="51"/>
    </row>
    <row r="3" spans="1:4" ht="17.25" customHeight="1" x14ac:dyDescent="0.25">
      <c r="A3" s="17" t="s">
        <v>133</v>
      </c>
      <c r="C3" s="29" t="str" cm="1">
        <f t="array" ref="C3:C25">_xlfn.REGEXREPLACE(A3:A25,"[^0-9]","")</f>
        <v>1234567890</v>
      </c>
      <c r="D3" s="30" t="str" cm="1">
        <f t="array" ref="D3:D25">_xlfn.REGEXREPLACE(A3:A25,"[^0-9+]","")</f>
        <v>1234567890</v>
      </c>
    </row>
    <row r="4" spans="1:4" ht="17.25" customHeight="1" x14ac:dyDescent="0.25">
      <c r="A4" s="17" t="s">
        <v>134</v>
      </c>
      <c r="C4" s="29" t="str">
        <v>1234567890</v>
      </c>
      <c r="D4" s="30" t="str">
        <v>1234567890</v>
      </c>
    </row>
    <row r="5" spans="1:4" ht="17.25" customHeight="1" x14ac:dyDescent="0.25">
      <c r="A5" s="17" t="s">
        <v>135</v>
      </c>
      <c r="C5" s="29" t="str">
        <v>1234567890</v>
      </c>
      <c r="D5" s="30" t="str">
        <v>1234567890</v>
      </c>
    </row>
    <row r="6" spans="1:4" ht="17.25" customHeight="1" x14ac:dyDescent="0.25">
      <c r="A6" s="17" t="s">
        <v>136</v>
      </c>
      <c r="C6" s="29" t="str">
        <v>1234567890</v>
      </c>
      <c r="D6" s="30" t="str">
        <v>1234567890</v>
      </c>
    </row>
    <row r="7" spans="1:4" ht="17.25" customHeight="1" x14ac:dyDescent="0.25">
      <c r="A7" s="17" t="s">
        <v>137</v>
      </c>
      <c r="C7" s="29" t="str">
        <v>1234567890</v>
      </c>
      <c r="D7" s="30" t="str">
        <v>1234567890</v>
      </c>
    </row>
    <row r="8" spans="1:4" ht="17.25" customHeight="1" x14ac:dyDescent="0.25">
      <c r="A8" s="17" t="s">
        <v>138</v>
      </c>
      <c r="C8" s="29" t="str">
        <v>1234567890</v>
      </c>
      <c r="D8" s="30" t="str">
        <v>1234567890</v>
      </c>
    </row>
    <row r="9" spans="1:4" ht="17.25" customHeight="1" x14ac:dyDescent="0.25">
      <c r="A9" s="17" t="s">
        <v>139</v>
      </c>
      <c r="C9" s="29" t="str">
        <v>1234567890</v>
      </c>
      <c r="D9" s="30" t="str">
        <v>1234567890</v>
      </c>
    </row>
    <row r="10" spans="1:4" ht="17.25" customHeight="1" x14ac:dyDescent="0.25">
      <c r="A10" s="17" t="s">
        <v>140</v>
      </c>
      <c r="C10" s="29" t="str">
        <v>1234567890</v>
      </c>
      <c r="D10" s="30" t="str">
        <v>1234567890</v>
      </c>
    </row>
    <row r="11" spans="1:4" ht="17.25" customHeight="1" x14ac:dyDescent="0.25">
      <c r="A11" s="17" t="s">
        <v>141</v>
      </c>
      <c r="C11" s="29" t="str">
        <v>1234567890</v>
      </c>
      <c r="D11" s="30" t="str">
        <v>1234567890</v>
      </c>
    </row>
    <row r="12" spans="1:4" ht="17.25" customHeight="1" x14ac:dyDescent="0.25">
      <c r="A12" s="17" t="s">
        <v>142</v>
      </c>
      <c r="C12" s="29" t="str">
        <v>11234567890</v>
      </c>
      <c r="D12" s="30" t="str">
        <v>+11234567890</v>
      </c>
    </row>
    <row r="13" spans="1:4" ht="17.25" customHeight="1" x14ac:dyDescent="0.25">
      <c r="A13" s="17" t="s">
        <v>143</v>
      </c>
      <c r="C13" s="29" t="str">
        <v>1234567890</v>
      </c>
      <c r="D13" s="30" t="str">
        <v>1234567890</v>
      </c>
    </row>
    <row r="14" spans="1:4" ht="17.25" customHeight="1" x14ac:dyDescent="0.25">
      <c r="A14" s="17" t="s">
        <v>144</v>
      </c>
      <c r="C14" s="29" t="str">
        <v>1234567890</v>
      </c>
      <c r="D14" s="30" t="str">
        <v>1234567890</v>
      </c>
    </row>
    <row r="15" spans="1:4" ht="17.25" customHeight="1" x14ac:dyDescent="0.25">
      <c r="A15" s="17" t="s">
        <v>152</v>
      </c>
      <c r="C15" s="29" t="str">
        <v>1234567890</v>
      </c>
      <c r="D15" s="30" t="str">
        <v>1234567890</v>
      </c>
    </row>
    <row r="16" spans="1:4" ht="17.25" customHeight="1" x14ac:dyDescent="0.25">
      <c r="A16" s="17" t="s">
        <v>145</v>
      </c>
      <c r="C16" s="29" t="str">
        <v>1234567890</v>
      </c>
      <c r="D16" s="30" t="str">
        <v>1234567890</v>
      </c>
    </row>
    <row r="17" spans="1:4" ht="17.25" customHeight="1" x14ac:dyDescent="0.25">
      <c r="A17" s="17" t="s">
        <v>146</v>
      </c>
      <c r="C17" s="29" t="str">
        <v>1234567890</v>
      </c>
      <c r="D17" s="30" t="str">
        <v>1234567890</v>
      </c>
    </row>
    <row r="18" spans="1:4" ht="17.25" customHeight="1" x14ac:dyDescent="0.25">
      <c r="A18" s="33" t="s">
        <v>153</v>
      </c>
      <c r="C18" s="29" t="str">
        <v>1234567890</v>
      </c>
      <c r="D18" s="30" t="str">
        <v>1234567890</v>
      </c>
    </row>
    <row r="19" spans="1:4" ht="17.25" customHeight="1" x14ac:dyDescent="0.25">
      <c r="A19" s="17" t="s">
        <v>147</v>
      </c>
      <c r="C19" s="29" t="str">
        <v>1234567890</v>
      </c>
      <c r="D19" s="30" t="str">
        <v>1234567890</v>
      </c>
    </row>
    <row r="20" spans="1:4" ht="17.25" customHeight="1" x14ac:dyDescent="0.25">
      <c r="A20" s="17" t="s">
        <v>148</v>
      </c>
      <c r="C20" s="29" t="str">
        <v>1234567890</v>
      </c>
      <c r="D20" s="30" t="str">
        <v>1234567890</v>
      </c>
    </row>
    <row r="21" spans="1:4" ht="17.25" customHeight="1" x14ac:dyDescent="0.25">
      <c r="A21" s="17" t="s">
        <v>133</v>
      </c>
      <c r="C21" s="29" t="str">
        <v>1234567890</v>
      </c>
      <c r="D21" s="30" t="str">
        <v>1234567890</v>
      </c>
    </row>
    <row r="22" spans="1:4" ht="17.25" customHeight="1" x14ac:dyDescent="0.25">
      <c r="A22" s="17" t="s">
        <v>136</v>
      </c>
      <c r="C22" s="29" t="str">
        <v>1234567890</v>
      </c>
      <c r="D22" s="30" t="str">
        <v>1234567890</v>
      </c>
    </row>
    <row r="23" spans="1:4" ht="17.25" customHeight="1" x14ac:dyDescent="0.25">
      <c r="A23" s="17" t="s">
        <v>149</v>
      </c>
      <c r="C23" s="29" t="str">
        <v>11234567890</v>
      </c>
      <c r="D23" s="30" t="str">
        <v>+11234567890</v>
      </c>
    </row>
    <row r="24" spans="1:4" ht="17.25" customHeight="1" x14ac:dyDescent="0.25">
      <c r="A24" s="17" t="s">
        <v>150</v>
      </c>
      <c r="C24" s="29" t="str">
        <v>11234567890</v>
      </c>
      <c r="D24" s="30" t="str">
        <v>+11234567890</v>
      </c>
    </row>
    <row r="25" spans="1:4" ht="17.25" customHeight="1" x14ac:dyDescent="0.25">
      <c r="A25" s="18" t="s">
        <v>151</v>
      </c>
      <c r="C25" s="31" t="str">
        <v>1234567890</v>
      </c>
      <c r="D25" s="32" t="str">
        <v>1234567890</v>
      </c>
    </row>
    <row r="26" spans="1:4" ht="17.25" customHeight="1" x14ac:dyDescent="0.25"/>
    <row r="27" spans="1:4" ht="17.25" customHeight="1" x14ac:dyDescent="0.25"/>
  </sheetData>
  <mergeCells count="2">
    <mergeCell ref="C2:D2"/>
    <mergeCell ref="A1:D1"/>
  </mergeCells>
  <pageMargins left="0.7" right="0.7" top="0.75" bottom="0.75" header="0.3" footer="0.3"/>
  <pageSetup orientation="portrait" r:id="rId1"/>
  <ignoredErrors>
    <ignoredError sqref="A1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34B24-7BE0-42AB-B519-A2F875B0CEEC}">
  <dimension ref="A1:C27"/>
  <sheetViews>
    <sheetView workbookViewId="0">
      <selection sqref="A1:C1"/>
    </sheetView>
  </sheetViews>
  <sheetFormatPr defaultRowHeight="15" x14ac:dyDescent="0.25"/>
  <cols>
    <col min="1" max="1" width="45.5703125" customWidth="1"/>
    <col min="2" max="2" width="18.7109375" customWidth="1"/>
    <col min="3" max="3" width="48" customWidth="1"/>
  </cols>
  <sheetData>
    <row r="1" spans="1:3" ht="34.5" customHeight="1" x14ac:dyDescent="0.25">
      <c r="A1" s="49" t="s">
        <v>175</v>
      </c>
      <c r="B1" s="49"/>
      <c r="C1" s="49"/>
    </row>
    <row r="2" spans="1:3" ht="19.5" customHeight="1" x14ac:dyDescent="0.25">
      <c r="A2" s="16" t="s">
        <v>7</v>
      </c>
      <c r="C2" s="22" t="s">
        <v>8</v>
      </c>
    </row>
    <row r="3" spans="1:3" ht="17.25" customHeight="1" x14ac:dyDescent="0.25">
      <c r="A3" s="17" t="s">
        <v>177</v>
      </c>
      <c r="C3" s="14" t="str" cm="1">
        <f t="array" ref="C3:C25">_xlfn.REGEXREPLACE(A3:A25,"\b(error|failed|)\b","\U$1", ,1)</f>
        <v>ERROR 503: Service unavailable</v>
      </c>
    </row>
    <row r="4" spans="1:3" ht="17.25" customHeight="1" x14ac:dyDescent="0.25">
      <c r="A4" s="17" t="s">
        <v>155</v>
      </c>
      <c r="C4" s="14" t="str">
        <v>Connection FAILED due to timeout</v>
      </c>
    </row>
    <row r="5" spans="1:3" ht="17.25" customHeight="1" x14ac:dyDescent="0.25">
      <c r="A5" s="17" t="s">
        <v>156</v>
      </c>
      <c r="C5" s="14" t="str">
        <v>File uploaded without issues</v>
      </c>
    </row>
    <row r="6" spans="1:3" ht="17.25" customHeight="1" x14ac:dyDescent="0.25">
      <c r="A6" s="17" t="s">
        <v>157</v>
      </c>
      <c r="C6" s="14" t="str">
        <v>Unexpected ERROR occurred during execution</v>
      </c>
    </row>
    <row r="7" spans="1:3" ht="17.25" customHeight="1" x14ac:dyDescent="0.25">
      <c r="A7" s="17" t="s">
        <v>158</v>
      </c>
      <c r="C7" s="14" t="str">
        <v>Backup completed</v>
      </c>
    </row>
    <row r="8" spans="1:3" ht="17.25" customHeight="1" x14ac:dyDescent="0.25">
      <c r="A8" s="17" t="s">
        <v>159</v>
      </c>
      <c r="C8" s="14" t="str">
        <v>Login FAILED for user admin</v>
      </c>
    </row>
    <row r="9" spans="1:3" ht="17.25" customHeight="1" x14ac:dyDescent="0.25">
      <c r="A9" s="17" t="s">
        <v>176</v>
      </c>
      <c r="C9" s="14" t="str">
        <v>ERROR 401: Unauthorized access</v>
      </c>
    </row>
    <row r="10" spans="1:3" ht="17.25" customHeight="1" x14ac:dyDescent="0.25">
      <c r="A10" s="17" t="s">
        <v>160</v>
      </c>
      <c r="C10" s="14" t="str">
        <v>System ERROR: invalid input detected</v>
      </c>
    </row>
    <row r="11" spans="1:3" ht="17.25" customHeight="1" x14ac:dyDescent="0.25">
      <c r="A11" s="17" t="s">
        <v>161</v>
      </c>
      <c r="C11" s="14" t="str">
        <v>Data saved correctly</v>
      </c>
    </row>
    <row r="12" spans="1:3" ht="17.25" customHeight="1" x14ac:dyDescent="0.25">
      <c r="A12" s="17" t="s">
        <v>162</v>
      </c>
      <c r="C12" s="14" t="str">
        <v>Payment FAILED, please try again</v>
      </c>
    </row>
    <row r="13" spans="1:3" ht="17.25" customHeight="1" x14ac:dyDescent="0.25">
      <c r="A13" s="17" t="s">
        <v>163</v>
      </c>
      <c r="C13" s="14" t="str">
        <v>Operation completed</v>
      </c>
    </row>
    <row r="14" spans="1:3" ht="17.25" customHeight="1" x14ac:dyDescent="0.25">
      <c r="A14" s="17" t="s">
        <v>164</v>
      </c>
      <c r="C14" s="14" t="str">
        <v>Critical ERROR in module A</v>
      </c>
    </row>
    <row r="15" spans="1:3" ht="17.25" customHeight="1" x14ac:dyDescent="0.25">
      <c r="A15" s="17" t="s">
        <v>165</v>
      </c>
      <c r="C15" s="14" t="str">
        <v>User registered successfully</v>
      </c>
    </row>
    <row r="16" spans="1:3" ht="17.25" customHeight="1" x14ac:dyDescent="0.25">
      <c r="A16" s="17" t="s">
        <v>166</v>
      </c>
      <c r="C16" s="14" t="str">
        <v>Download FAILED at 45%</v>
      </c>
    </row>
    <row r="17" spans="1:3" ht="17.25" customHeight="1" x14ac:dyDescent="0.25">
      <c r="A17" s="17" t="s">
        <v>167</v>
      </c>
      <c r="C17" s="14" t="str">
        <v>No issues detected</v>
      </c>
    </row>
    <row r="18" spans="1:3" ht="17.25" customHeight="1" x14ac:dyDescent="0.25">
      <c r="A18" s="33" t="s">
        <v>168</v>
      </c>
      <c r="C18" s="14" t="str">
        <v>Server ERROR: connection lost</v>
      </c>
    </row>
    <row r="19" spans="1:3" ht="17.25" customHeight="1" x14ac:dyDescent="0.25">
      <c r="A19" s="17" t="s">
        <v>176</v>
      </c>
      <c r="C19" s="14" t="str">
        <v>ERROR 401: Unauthorized access</v>
      </c>
    </row>
    <row r="20" spans="1:3" ht="17.25" customHeight="1" x14ac:dyDescent="0.25">
      <c r="A20" s="17" t="s">
        <v>169</v>
      </c>
      <c r="C20" s="14" t="str">
        <v>Authentication FAILED</v>
      </c>
    </row>
    <row r="21" spans="1:3" ht="17.25" customHeight="1" x14ac:dyDescent="0.25">
      <c r="A21" s="17" t="s">
        <v>170</v>
      </c>
      <c r="C21" s="14" t="str">
        <v>All tests passed</v>
      </c>
    </row>
    <row r="22" spans="1:3" ht="17.25" customHeight="1" x14ac:dyDescent="0.25">
      <c r="A22" s="17" t="s">
        <v>171</v>
      </c>
      <c r="C22" s="14" t="str">
        <v>Minor ERROR found in logs</v>
      </c>
    </row>
    <row r="23" spans="1:3" ht="17.25" customHeight="1" x14ac:dyDescent="0.25">
      <c r="A23" s="17" t="s">
        <v>172</v>
      </c>
      <c r="C23" s="14" t="str">
        <v>File processed successfully</v>
      </c>
    </row>
    <row r="24" spans="1:3" ht="17.25" customHeight="1" x14ac:dyDescent="0.25">
      <c r="A24" s="17" t="s">
        <v>173</v>
      </c>
      <c r="C24" s="14" t="str">
        <v>Update FAILED due to network issue</v>
      </c>
    </row>
    <row r="25" spans="1:3" ht="17.25" customHeight="1" x14ac:dyDescent="0.25">
      <c r="A25" s="18" t="s">
        <v>174</v>
      </c>
      <c r="C25" s="15" t="str">
        <v>Fatal ERROR: system halted</v>
      </c>
    </row>
    <row r="26" spans="1:3" ht="17.25" customHeight="1" x14ac:dyDescent="0.25"/>
    <row r="27" spans="1:3" ht="17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REGEXREPLACE - Examples</vt:lpstr>
      <vt:lpstr>REGEXREPLACE function</vt:lpstr>
      <vt:lpstr>Reformat names</vt:lpstr>
      <vt:lpstr>Anonymize emails</vt:lpstr>
      <vt:lpstr>Anonymize phones</vt:lpstr>
      <vt:lpstr>Remove repeated punctuation</vt:lpstr>
      <vt:lpstr>Extract numbers</vt:lpstr>
      <vt:lpstr>Capitalize specific words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sveta</dc:creator>
  <cp:keywords/>
  <dc:description/>
  <cp:lastModifiedBy>Svetlana Cheusheva</cp:lastModifiedBy>
  <cp:revision/>
  <dcterms:created xsi:type="dcterms:W3CDTF">2022-08-09T14:27:22Z</dcterms:created>
  <dcterms:modified xsi:type="dcterms:W3CDTF">2026-04-27T08:24:24Z</dcterms:modified>
  <cp:category/>
  <cp:contentStatus/>
</cp:coreProperties>
</file>