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19"/>
  <workbookPr/>
  <mc:AlternateContent xmlns:mc="http://schemas.openxmlformats.org/markup-compatibility/2006">
    <mc:Choice Requires="x15">
      <x15ac:absPath xmlns:x15ac="http://schemas.microsoft.com/office/spreadsheetml/2010/11/ac" url="D:\excel-tutorials-examples - Артём\06\"/>
    </mc:Choice>
  </mc:AlternateContent>
  <xr:revisionPtr revIDLastSave="0" documentId="13_ncr:1_{F557A1BF-16DB-41A0-9D65-59141F962F41}" xr6:coauthVersionLast="45" xr6:coauthVersionMax="45" xr10:uidLastSave="{00000000-0000-0000-0000-000000000000}"/>
  <bookViews>
    <workbookView xWindow="-98" yWindow="-98" windowWidth="28066" windowHeight="16395" xr2:uid="{00000000-000D-0000-FFFF-FFFF00000000}"/>
  </bookViews>
  <sheets>
    <sheet name="SUBTOTAL formula examples" sheetId="16" r:id="rId1"/>
    <sheet name="Subtotal filtered rows" sheetId="10" r:id="rId2"/>
    <sheet name="Subtotal visible rows" sheetId="12" r:id="rId3"/>
    <sheet name="IF+SUBTOTAL" sheetId="15" r:id="rId4"/>
  </sheets>
  <definedNames>
    <definedName name="_xlnm._FilterDatabase" localSheetId="3" hidden="1">'IF+SUBTOTAL'!$A$1:$C$17</definedName>
    <definedName name="_xlnm._FilterDatabase" localSheetId="1" hidden="1">'Subtotal filtered rows'!$A$1:$C$18</definedName>
    <definedName name="_xlnm._FilterDatabase" localSheetId="2" hidden="1">'Subtotal visible rows'!$A$1:$D$16</definedName>
    <definedName name="Formula">'IF+SUBTOTAL'!#REF!</definedName>
    <definedName name="Function">'IF+SUBTOTAL'!#REF!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0" i="10"/>
  <c r="C17" i="10"/>
  <c r="C18" i="10"/>
  <c r="B17" i="15" l="1"/>
  <c r="B18" i="12"/>
</calcChain>
</file>

<file path=xl/sharedStrings.xml><?xml version="1.0" encoding="utf-8"?>
<sst xmlns="http://schemas.openxmlformats.org/spreadsheetml/2006/main" count="132" uniqueCount="31">
  <si>
    <t>Region</t>
  </si>
  <si>
    <t>Item</t>
  </si>
  <si>
    <t>Sales</t>
  </si>
  <si>
    <t>East</t>
  </si>
  <si>
    <t>North</t>
  </si>
  <si>
    <t>South</t>
  </si>
  <si>
    <t>West</t>
  </si>
  <si>
    <t>Apples</t>
  </si>
  <si>
    <t>Oranges</t>
  </si>
  <si>
    <t>Grapes</t>
  </si>
  <si>
    <t>Lemons</t>
  </si>
  <si>
    <t>Average</t>
  </si>
  <si>
    <t>Total</t>
  </si>
  <si>
    <t>Min</t>
  </si>
  <si>
    <t>Max</t>
  </si>
  <si>
    <t>Status</t>
  </si>
  <si>
    <t>Completed</t>
  </si>
  <si>
    <t xml:space="preserve"> </t>
  </si>
  <si>
    <t>Author</t>
  </si>
  <si>
    <t>Tutorial URL</t>
  </si>
  <si>
    <t>Excel SUBTOTAL function - Sample Workbook</t>
  </si>
  <si>
    <t>Note: The formula ignores values in hidden rows 7-12.</t>
  </si>
  <si>
    <t>Subtotal visible cells ignoring hidden rows</t>
  </si>
  <si>
    <t>IF + SUBTOTAL formula to dynamically summarize data</t>
  </si>
  <si>
    <t>The workbook shows how to use the Subtotal function in Excel to sum and count visible cells, calculate average, find the minimum or maximum value.</t>
  </si>
  <si>
    <t>Subtotal filtered rows</t>
  </si>
  <si>
    <t>Ablebits.com</t>
  </si>
  <si>
    <t>Last update</t>
  </si>
  <si>
    <t>Excel SUBTOTAL function with formula examples</t>
  </si>
  <si>
    <t>Examples:</t>
  </si>
  <si>
    <t xml:space="preserve">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</si>
</sst>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5"/>
      <name val="Calibri"/>
      <family val="2"/>
      <scheme val="minor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double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1" fillId="2" borderId="0" xfId="0" applyFont="1" applyFill="1" applyBorder="1"/>
    <xf numFmtId="164" fontId="2" fillId="0" borderId="0" xfId="0" applyNumberFormat="1" applyFont="1" applyBorder="1"/>
    <xf numFmtId="0" fontId="0" fillId="0" borderId="0" xfId="0" applyFont="1" applyFill="1" applyBorder="1"/>
    <xf numFmtId="0" fontId="2" fillId="0" borderId="0" xfId="0" applyFont="1"/>
    <xf numFmtId="0" fontId="2" fillId="0" borderId="0" xfId="0" applyFont="1" applyFill="1" applyBorder="1" applyAlignment="1"/>
    <xf numFmtId="0" fontId="2" fillId="0" borderId="4" xfId="0" applyFont="1" applyFill="1" applyBorder="1" applyAlignment="1"/>
    <xf numFmtId="164" fontId="2" fillId="0" borderId="4" xfId="0" applyNumberFormat="1" applyFont="1" applyBorder="1"/>
    <xf numFmtId="0" fontId="2" fillId="0" borderId="4" xfId="0" applyFont="1" applyBorder="1"/>
    <xf numFmtId="0" fontId="6" fillId="0" borderId="0" xfId="0" applyFont="1" applyAlignment="1">
      <alignment vertical="center"/>
    </xf>
    <xf numFmtId="0" fontId="7" fillId="3" borderId="0" xfId="2" applyFill="1"/>
    <xf numFmtId="0" fontId="7" fillId="3" borderId="0" xfId="2" applyFill="1" applyAlignment="1">
      <alignment horizontal="left"/>
    </xf>
    <xf numFmtId="0" fontId="9" fillId="3" borderId="0" xfId="3" applyFont="1" applyFill="1"/>
    <xf numFmtId="165" fontId="7" fillId="3" borderId="0" xfId="2" applyNumberFormat="1" applyFill="1" applyAlignment="1">
      <alignment horizontal="left"/>
    </xf>
    <xf numFmtId="0" fontId="5" fillId="3" borderId="0" xfId="2" applyFont="1" applyFill="1" applyAlignment="1">
      <alignment vertical="top"/>
    </xf>
    <xf numFmtId="0" fontId="7" fillId="3" borderId="0" xfId="2" applyFill="1" applyAlignment="1">
      <alignment vertical="top"/>
    </xf>
    <xf numFmtId="0" fontId="7" fillId="3" borderId="0" xfId="2" applyFill="1" applyAlignment="1">
      <alignment horizontal="right"/>
    </xf>
    <xf numFmtId="0" fontId="7" fillId="0" borderId="0" xfId="2"/>
    <xf numFmtId="0" fontId="10" fillId="3" borderId="0" xfId="3" applyFont="1" applyFill="1" applyAlignment="1">
      <alignment horizontal="left"/>
    </xf>
    <xf numFmtId="0" fontId="8" fillId="3" borderId="0" xfId="2" applyFont="1" applyFill="1" applyAlignment="1">
      <alignment horizontal="left"/>
    </xf>
    <xf numFmtId="0" fontId="7" fillId="3" borderId="0" xfId="2" applyFill="1" applyAlignment="1">
      <alignment vertical="top" wrapText="1"/>
    </xf>
    <xf numFmtId="0" fontId="10" fillId="3" borderId="0" xfId="3" applyFont="1" applyFill="1"/>
  </cellXfs>
  <cellStyles count="4">
    <cellStyle name="Hyperlink 2" xfId="1" xr:uid="{00000000-0005-0000-0000-000001000000}"/>
    <cellStyle name="Hyperlink 3" xfId="3" xr:uid="{FE1D1DDD-2B6B-462F-857C-34CB88E2AE8A}"/>
    <cellStyle name="Normal" xfId="0" builtinId="0"/>
    <cellStyle name="Normal 3" xfId="2" xr:uid="{D76E4B9B-3310-4708-A16A-A40D2F3C6A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178034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1C79F0-2CC9-4679-AB0D-8979DFA21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1984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161925</xdr:rowOff>
    </xdr:from>
    <xdr:to>
      <xdr:col>2</xdr:col>
      <xdr:colOff>5012964</xdr:colOff>
      <xdr:row>20</xdr:row>
      <xdr:rowOff>80915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39982D4-2913-4DC7-B6F1-7C4D6F2CA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5128260"/>
          <a:ext cx="6103576" cy="100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6/08/16/excel-subtotal-function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17" customWidth="1"/>
    <col min="2" max="2" width="15.73046875" style="17" customWidth="1"/>
    <col min="3" max="3" width="80.1328125" style="17" customWidth="1"/>
    <col min="4" max="16384" width="9.1328125" style="17"/>
  </cols>
  <sheetData>
    <row r="2" spans="1:4" ht="18.399999999999999" customHeight="1" x14ac:dyDescent="0.45"/>
    <row r="3" spans="1:4" ht="15" customHeight="1" x14ac:dyDescent="0.45"/>
    <row r="4" spans="1:4" ht="34.5" x14ac:dyDescent="1">
      <c r="B4" s="26" t="s">
        <v>20</v>
      </c>
      <c r="C4" s="26"/>
    </row>
    <row r="6" spans="1:4" ht="51.75" customHeight="1" x14ac:dyDescent="0.45">
      <c r="B6" s="27" t="s">
        <v>24</v>
      </c>
      <c r="C6" s="27"/>
    </row>
    <row r="7" spans="1:4" x14ac:dyDescent="0.45">
      <c r="B7" s="18" t="s">
        <v>18</v>
      </c>
      <c r="C7" s="19" t="s">
        <v>26</v>
      </c>
    </row>
    <row r="8" spans="1:4" x14ac:dyDescent="0.45">
      <c r="B8" s="18" t="s">
        <v>27</v>
      </c>
      <c r="C8" s="20">
        <v>42562</v>
      </c>
    </row>
    <row r="9" spans="1:4" x14ac:dyDescent="0.45">
      <c r="B9" s="18" t="s">
        <v>19</v>
      </c>
      <c r="C9" s="28" t="s">
        <v>28</v>
      </c>
      <c r="D9" s="28"/>
    </row>
    <row r="10" spans="1:4" x14ac:dyDescent="0.45">
      <c r="B10" s="18"/>
      <c r="C10" s="19"/>
    </row>
    <row r="11" spans="1:4" x14ac:dyDescent="0.45">
      <c r="B11" s="21" t="s">
        <v>29</v>
      </c>
      <c r="C11" s="22"/>
    </row>
    <row r="12" spans="1:4" x14ac:dyDescent="0.45">
      <c r="A12" s="23" t="s">
        <v>30</v>
      </c>
      <c r="B12" s="25" t="s">
        <v>25</v>
      </c>
      <c r="C12" s="25"/>
    </row>
    <row r="13" spans="1:4" x14ac:dyDescent="0.45">
      <c r="A13" s="23" t="s">
        <v>30</v>
      </c>
      <c r="B13" s="25" t="s">
        <v>22</v>
      </c>
      <c r="C13" s="25"/>
    </row>
    <row r="14" spans="1:4" x14ac:dyDescent="0.45">
      <c r="A14" s="23" t="s">
        <v>30</v>
      </c>
      <c r="B14" s="25" t="s">
        <v>23</v>
      </c>
      <c r="C14" s="25"/>
    </row>
    <row r="15" spans="1:4" s="24" customFormat="1" x14ac:dyDescent="0.45"/>
    <row r="17" spans="7:7" x14ac:dyDescent="0.45">
      <c r="G17" s="17" t="s">
        <v>17</v>
      </c>
    </row>
  </sheetData>
  <mergeCells count="6">
    <mergeCell ref="B12:C12"/>
    <mergeCell ref="B13:C13"/>
    <mergeCell ref="B14:C14"/>
    <mergeCell ref="B4:C4"/>
    <mergeCell ref="B6:C6"/>
    <mergeCell ref="C9:D9"/>
  </mergeCells>
  <hyperlinks>
    <hyperlink ref="C7" r:id="rId1" display="https://www.Ablebits.com" xr:uid="{ED3B4E6B-7376-46D2-98EE-6E81E907F4C7}"/>
    <hyperlink ref="C9" r:id="rId2" display="Excel SMALL function with examples" xr:uid="{AFDD3161-BAB9-4335-9CEB-71CB0211BA99}"/>
    <hyperlink ref="B13" location="'Vlookup multiple criteria'!A1" display="Vlookup multiple criteria" xr:uid="{D17B4153-4977-43E6-888C-4FA746F50D5D}"/>
    <hyperlink ref="B14" location="'Vlookup Nth instance'!A1" display="Vlookup and return Nth match" xr:uid="{1085D7CB-2C60-4607-AAD4-E16D36735124}"/>
    <hyperlink ref="B12" location="'Vlookup 2 values'!A1" display="Vlookup based on two values" xr:uid="{32BCB9C0-35C0-4B00-89C9-3E390507A45A}"/>
    <hyperlink ref="C9:D9" r:id="rId3" display="Excel SUBTOTAL function with formula examples" xr:uid="{AE20725A-DA85-4F52-9299-E5D481CEEF98}"/>
    <hyperlink ref="B12:C12" location="'Subtotal filtered rows'!A1" display="Subtotal filtered rows" xr:uid="{B1A93F6F-2278-412F-A4C7-76A31767BE8D}"/>
    <hyperlink ref="B13:C13" location="'Subtotal visible rows'!A1" display="Subtotal visible cells ignoring hidden rows" xr:uid="{44A6E1C9-2B85-4568-A80B-9A1486755026}"/>
    <hyperlink ref="B14:C14" location="'IF+SUBTOTAL'!A1" display="IF + SUBTOTAL formula to dynamically summarize data" xr:uid="{5835989A-AA09-4388-8364-877BAA8C489B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C20"/>
  <sheetViews>
    <sheetView workbookViewId="0"/>
  </sheetViews>
  <sheetFormatPr defaultRowHeight="14.25" x14ac:dyDescent="0.45"/>
  <cols>
    <col min="1" max="1" width="11.86328125" customWidth="1"/>
  </cols>
  <sheetData>
    <row r="1" spans="1:3" x14ac:dyDescent="0.45">
      <c r="A1" s="1"/>
      <c r="B1" s="2" t="s">
        <v>1</v>
      </c>
      <c r="C1" s="3" t="s">
        <v>2</v>
      </c>
    </row>
    <row r="2" spans="1:3" x14ac:dyDescent="0.45">
      <c r="A2" s="4" t="s">
        <v>3</v>
      </c>
      <c r="B2" s="4" t="s">
        <v>7</v>
      </c>
      <c r="C2" s="5">
        <v>285</v>
      </c>
    </row>
    <row r="3" spans="1:3" x14ac:dyDescent="0.45">
      <c r="A3" s="4" t="s">
        <v>3</v>
      </c>
      <c r="B3" s="4" t="s">
        <v>9</v>
      </c>
      <c r="C3" s="5">
        <v>340</v>
      </c>
    </row>
    <row r="4" spans="1:3" x14ac:dyDescent="0.45">
      <c r="A4" s="4" t="s">
        <v>3</v>
      </c>
      <c r="B4" s="4" t="s">
        <v>10</v>
      </c>
      <c r="C4" s="5">
        <v>280</v>
      </c>
    </row>
    <row r="5" spans="1:3" ht="14.65" thickBot="1" x14ac:dyDescent="0.5">
      <c r="A5" s="4" t="s">
        <v>3</v>
      </c>
      <c r="B5" s="4" t="s">
        <v>8</v>
      </c>
      <c r="C5" s="5">
        <v>335</v>
      </c>
    </row>
    <row r="6" spans="1:3" ht="14.65" hidden="1" thickBot="1" x14ac:dyDescent="0.5">
      <c r="A6" s="4" t="s">
        <v>4</v>
      </c>
      <c r="B6" s="4" t="s">
        <v>7</v>
      </c>
      <c r="C6" s="5">
        <v>260</v>
      </c>
    </row>
    <row r="7" spans="1:3" ht="14.65" hidden="1" thickBot="1" x14ac:dyDescent="0.5">
      <c r="A7" s="4" t="s">
        <v>4</v>
      </c>
      <c r="B7" s="4" t="s">
        <v>9</v>
      </c>
      <c r="C7" s="5">
        <v>250</v>
      </c>
    </row>
    <row r="8" spans="1:3" ht="14.65" hidden="1" thickBot="1" x14ac:dyDescent="0.5">
      <c r="A8" s="4" t="s">
        <v>4</v>
      </c>
      <c r="B8" s="4" t="s">
        <v>10</v>
      </c>
      <c r="C8" s="5">
        <v>255</v>
      </c>
    </row>
    <row r="9" spans="1:3" ht="14.65" hidden="1" thickBot="1" x14ac:dyDescent="0.5">
      <c r="A9" s="4" t="s">
        <v>5</v>
      </c>
      <c r="B9" s="4" t="s">
        <v>7</v>
      </c>
      <c r="C9" s="5">
        <v>255</v>
      </c>
    </row>
    <row r="10" spans="1:3" ht="14.65" hidden="1" thickBot="1" x14ac:dyDescent="0.5">
      <c r="A10" s="4" t="s">
        <v>5</v>
      </c>
      <c r="B10" s="4" t="s">
        <v>9</v>
      </c>
      <c r="C10" s="5">
        <v>280</v>
      </c>
    </row>
    <row r="11" spans="1:3" ht="14.65" hidden="1" thickBot="1" x14ac:dyDescent="0.5">
      <c r="A11" s="4" t="s">
        <v>5</v>
      </c>
      <c r="B11" s="4" t="s">
        <v>10</v>
      </c>
      <c r="C11" s="5">
        <v>335</v>
      </c>
    </row>
    <row r="12" spans="1:3" ht="14.65" hidden="1" thickBot="1" x14ac:dyDescent="0.5">
      <c r="A12" s="4" t="s">
        <v>5</v>
      </c>
      <c r="B12" s="4" t="s">
        <v>8</v>
      </c>
      <c r="C12" s="5">
        <v>295</v>
      </c>
    </row>
    <row r="13" spans="1:3" ht="14.65" hidden="1" thickBot="1" x14ac:dyDescent="0.5">
      <c r="A13" s="4" t="s">
        <v>6</v>
      </c>
      <c r="B13" s="4" t="s">
        <v>7</v>
      </c>
      <c r="C13" s="5">
        <v>285</v>
      </c>
    </row>
    <row r="14" spans="1:3" ht="14.65" hidden="1" thickBot="1" x14ac:dyDescent="0.5">
      <c r="A14" s="4" t="s">
        <v>6</v>
      </c>
      <c r="B14" s="4" t="s">
        <v>9</v>
      </c>
      <c r="C14" s="5">
        <v>255</v>
      </c>
    </row>
    <row r="15" spans="1:3" ht="14.65" hidden="1" thickBot="1" x14ac:dyDescent="0.5">
      <c r="A15" s="4" t="s">
        <v>6</v>
      </c>
      <c r="B15" s="4" t="s">
        <v>10</v>
      </c>
      <c r="C15" s="5">
        <v>310</v>
      </c>
    </row>
    <row r="16" spans="1:3" ht="14.65" hidden="1" thickBot="1" x14ac:dyDescent="0.5">
      <c r="A16" s="4" t="s">
        <v>6</v>
      </c>
      <c r="B16" s="4" t="s">
        <v>8</v>
      </c>
      <c r="C16" s="5">
        <v>340</v>
      </c>
    </row>
    <row r="17" spans="1:3" ht="14.65" thickTop="1" x14ac:dyDescent="0.45">
      <c r="A17" s="15" t="s">
        <v>12</v>
      </c>
      <c r="B17" s="15"/>
      <c r="C17" s="14">
        <f>SUBTOTAL(9,$C$2:$C$16)</f>
        <v>1240</v>
      </c>
    </row>
    <row r="18" spans="1:3" x14ac:dyDescent="0.45">
      <c r="A18" s="6" t="s">
        <v>11</v>
      </c>
      <c r="B18" s="6"/>
      <c r="C18" s="9">
        <f>SUBTOTAL(1, $C$2:$C$16)</f>
        <v>310</v>
      </c>
    </row>
    <row r="19" spans="1:3" x14ac:dyDescent="0.45">
      <c r="A19" s="6" t="s">
        <v>14</v>
      </c>
      <c r="B19" s="6"/>
      <c r="C19" s="9">
        <f>SUBTOTAL(4, $C$2:$C$16)</f>
        <v>340</v>
      </c>
    </row>
    <row r="20" spans="1:3" x14ac:dyDescent="0.45">
      <c r="A20" s="6" t="s">
        <v>13</v>
      </c>
      <c r="B20" s="6"/>
      <c r="C20" s="9">
        <f>SUBTOTAL(5, $C$2:$C$16)</f>
        <v>280</v>
      </c>
    </row>
  </sheetData>
  <autoFilter ref="A1:C19" xr:uid="{00000000-0009-0000-0000-000001000000}">
    <filterColumn colId="0">
      <filters>
        <filter val="Average"/>
        <filter val="East"/>
        <filter val="Max"/>
        <filter val="Total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"/>
  <sheetViews>
    <sheetView workbookViewId="0">
      <selection activeCell="B18" sqref="B18"/>
    </sheetView>
  </sheetViews>
  <sheetFormatPr defaultRowHeight="14.25" x14ac:dyDescent="0.45"/>
  <cols>
    <col min="1" max="1" width="11.73046875" customWidth="1"/>
    <col min="2" max="2" width="10" customWidth="1"/>
    <col min="4" max="4" width="11.86328125" customWidth="1"/>
  </cols>
  <sheetData>
    <row r="1" spans="1:4" x14ac:dyDescent="0.45">
      <c r="A1" s="1" t="s">
        <v>0</v>
      </c>
      <c r="B1" s="2" t="s">
        <v>1</v>
      </c>
      <c r="C1" s="2" t="s">
        <v>2</v>
      </c>
      <c r="D1" s="8" t="s">
        <v>15</v>
      </c>
    </row>
    <row r="2" spans="1:4" x14ac:dyDescent="0.45">
      <c r="A2" s="4" t="s">
        <v>3</v>
      </c>
      <c r="B2" s="4" t="s">
        <v>7</v>
      </c>
      <c r="C2" s="5">
        <v>280</v>
      </c>
      <c r="D2" t="s">
        <v>16</v>
      </c>
    </row>
    <row r="3" spans="1:4" x14ac:dyDescent="0.45">
      <c r="A3" s="4" t="s">
        <v>5</v>
      </c>
      <c r="B3" s="4" t="s">
        <v>10</v>
      </c>
      <c r="C3" s="5">
        <v>295</v>
      </c>
      <c r="D3" t="s">
        <v>16</v>
      </c>
    </row>
    <row r="4" spans="1:4" x14ac:dyDescent="0.45">
      <c r="A4" s="4" t="s">
        <v>4</v>
      </c>
      <c r="B4" s="4" t="s">
        <v>9</v>
      </c>
      <c r="C4" s="5">
        <v>250</v>
      </c>
    </row>
    <row r="5" spans="1:4" x14ac:dyDescent="0.45">
      <c r="A5" s="4" t="s">
        <v>4</v>
      </c>
      <c r="B5" s="4" t="s">
        <v>10</v>
      </c>
      <c r="C5" s="5">
        <v>255</v>
      </c>
      <c r="D5" t="s">
        <v>16</v>
      </c>
    </row>
    <row r="6" spans="1:4" x14ac:dyDescent="0.45">
      <c r="A6" s="4" t="s">
        <v>3</v>
      </c>
      <c r="B6" s="4" t="s">
        <v>8</v>
      </c>
      <c r="C6" s="5">
        <v>335</v>
      </c>
      <c r="D6" t="s">
        <v>16</v>
      </c>
    </row>
    <row r="7" spans="1:4" hidden="1" x14ac:dyDescent="0.45">
      <c r="A7" s="4" t="s">
        <v>6</v>
      </c>
      <c r="B7" s="10" t="s">
        <v>9</v>
      </c>
      <c r="C7" s="5">
        <v>310</v>
      </c>
      <c r="D7" t="s">
        <v>16</v>
      </c>
    </row>
    <row r="8" spans="1:4" hidden="1" x14ac:dyDescent="0.45">
      <c r="A8" s="4" t="s">
        <v>5</v>
      </c>
      <c r="B8" s="4" t="s">
        <v>10</v>
      </c>
      <c r="C8" s="5">
        <v>335</v>
      </c>
    </row>
    <row r="9" spans="1:4" hidden="1" x14ac:dyDescent="0.45">
      <c r="A9" s="4" t="s">
        <v>6</v>
      </c>
      <c r="B9" s="4" t="s">
        <v>7</v>
      </c>
      <c r="C9" s="5">
        <v>285</v>
      </c>
      <c r="D9" t="s">
        <v>16</v>
      </c>
    </row>
    <row r="10" spans="1:4" hidden="1" x14ac:dyDescent="0.45">
      <c r="A10" s="4" t="s">
        <v>5</v>
      </c>
      <c r="B10" s="4" t="s">
        <v>7</v>
      </c>
      <c r="C10" s="5">
        <v>255</v>
      </c>
    </row>
    <row r="11" spans="1:4" hidden="1" x14ac:dyDescent="0.45">
      <c r="A11" s="4" t="s">
        <v>3</v>
      </c>
      <c r="B11" s="4" t="s">
        <v>9</v>
      </c>
      <c r="C11" s="5">
        <v>340</v>
      </c>
      <c r="D11" t="s">
        <v>16</v>
      </c>
    </row>
    <row r="12" spans="1:4" hidden="1" x14ac:dyDescent="0.45">
      <c r="A12" s="4" t="s">
        <v>4</v>
      </c>
      <c r="B12" s="10" t="s">
        <v>7</v>
      </c>
      <c r="C12" s="5">
        <v>260</v>
      </c>
      <c r="D12" t="s">
        <v>16</v>
      </c>
    </row>
    <row r="13" spans="1:4" x14ac:dyDescent="0.45">
      <c r="A13" s="4" t="s">
        <v>6</v>
      </c>
      <c r="B13" s="4" t="s">
        <v>8</v>
      </c>
      <c r="C13" s="5">
        <v>340</v>
      </c>
      <c r="D13" t="s">
        <v>16</v>
      </c>
    </row>
    <row r="14" spans="1:4" x14ac:dyDescent="0.45">
      <c r="A14" s="4" t="s">
        <v>3</v>
      </c>
      <c r="B14" s="4" t="s">
        <v>7</v>
      </c>
      <c r="C14" s="5">
        <v>285</v>
      </c>
    </row>
    <row r="15" spans="1:4" x14ac:dyDescent="0.45">
      <c r="A15" s="4" t="s">
        <v>5</v>
      </c>
      <c r="B15" s="10" t="s">
        <v>8</v>
      </c>
      <c r="C15" s="5">
        <v>280</v>
      </c>
      <c r="D15" t="s">
        <v>16</v>
      </c>
    </row>
    <row r="16" spans="1:4" hidden="1" x14ac:dyDescent="0.45">
      <c r="A16" s="4" t="s">
        <v>6</v>
      </c>
      <c r="B16" s="4" t="s">
        <v>9</v>
      </c>
      <c r="C16" s="5">
        <v>255</v>
      </c>
    </row>
    <row r="17" spans="1:15" x14ac:dyDescent="0.45">
      <c r="A17" s="4"/>
      <c r="B17" s="4"/>
      <c r="C17" s="5"/>
    </row>
    <row r="18" spans="1:15" x14ac:dyDescent="0.45">
      <c r="A18" s="7" t="s">
        <v>16</v>
      </c>
      <c r="B18" s="11">
        <f>SUBTOTAL(103, $D$2:$D$16)</f>
        <v>6</v>
      </c>
      <c r="D18" s="16" t="s">
        <v>21</v>
      </c>
    </row>
    <row r="27" spans="1:15" x14ac:dyDescent="0.45">
      <c r="O27" t="s">
        <v>17</v>
      </c>
    </row>
  </sheetData>
  <autoFilter ref="A1:D16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C20"/>
  <sheetViews>
    <sheetView workbookViewId="0"/>
  </sheetViews>
  <sheetFormatPr defaultRowHeight="14.25" x14ac:dyDescent="0.45"/>
  <cols>
    <col min="1" max="1" width="10.3984375" customWidth="1"/>
    <col min="2" max="2" width="9" customWidth="1"/>
    <col min="3" max="3" width="10.1328125" customWidth="1"/>
  </cols>
  <sheetData>
    <row r="1" spans="1:3" x14ac:dyDescent="0.45">
      <c r="A1" s="1" t="s">
        <v>0</v>
      </c>
      <c r="B1" s="2" t="s">
        <v>1</v>
      </c>
      <c r="C1" s="2" t="s">
        <v>2</v>
      </c>
    </row>
    <row r="2" spans="1:3" hidden="1" x14ac:dyDescent="0.45">
      <c r="A2" s="4" t="s">
        <v>3</v>
      </c>
      <c r="B2" s="4" t="s">
        <v>7</v>
      </c>
      <c r="C2" s="5">
        <v>285</v>
      </c>
    </row>
    <row r="3" spans="1:3" hidden="1" x14ac:dyDescent="0.45">
      <c r="A3" s="4" t="s">
        <v>3</v>
      </c>
      <c r="B3" s="4" t="s">
        <v>9</v>
      </c>
      <c r="C3" s="5">
        <v>340</v>
      </c>
    </row>
    <row r="4" spans="1:3" hidden="1" x14ac:dyDescent="0.45">
      <c r="A4" s="4" t="s">
        <v>3</v>
      </c>
      <c r="B4" s="4" t="s">
        <v>10</v>
      </c>
      <c r="C4" s="5">
        <v>280</v>
      </c>
    </row>
    <row r="5" spans="1:3" x14ac:dyDescent="0.45">
      <c r="A5" s="4" t="s">
        <v>6</v>
      </c>
      <c r="B5" s="4" t="s">
        <v>8</v>
      </c>
      <c r="C5" s="5">
        <v>335</v>
      </c>
    </row>
    <row r="6" spans="1:3" hidden="1" x14ac:dyDescent="0.45">
      <c r="A6" s="4" t="s">
        <v>4</v>
      </c>
      <c r="B6" s="4" t="s">
        <v>7</v>
      </c>
      <c r="C6" s="5">
        <v>260</v>
      </c>
    </row>
    <row r="7" spans="1:3" hidden="1" x14ac:dyDescent="0.45">
      <c r="A7" s="4" t="s">
        <v>4</v>
      </c>
      <c r="B7" s="4" t="s">
        <v>9</v>
      </c>
      <c r="C7" s="5">
        <v>250</v>
      </c>
    </row>
    <row r="8" spans="1:3" hidden="1" x14ac:dyDescent="0.45">
      <c r="A8" s="4" t="s">
        <v>4</v>
      </c>
      <c r="B8" s="4" t="s">
        <v>10</v>
      </c>
      <c r="C8" s="5">
        <v>255</v>
      </c>
    </row>
    <row r="9" spans="1:3" hidden="1" x14ac:dyDescent="0.45">
      <c r="A9" s="4" t="s">
        <v>5</v>
      </c>
      <c r="B9" s="4" t="s">
        <v>7</v>
      </c>
      <c r="C9" s="5">
        <v>255</v>
      </c>
    </row>
    <row r="10" spans="1:3" hidden="1" x14ac:dyDescent="0.45">
      <c r="A10" s="4" t="s">
        <v>5</v>
      </c>
      <c r="B10" s="4" t="s">
        <v>9</v>
      </c>
      <c r="C10" s="5">
        <v>280</v>
      </c>
    </row>
    <row r="11" spans="1:3" hidden="1" x14ac:dyDescent="0.45">
      <c r="A11" s="4" t="s">
        <v>5</v>
      </c>
      <c r="B11" s="4" t="s">
        <v>10</v>
      </c>
      <c r="C11" s="5">
        <v>335</v>
      </c>
    </row>
    <row r="12" spans="1:3" hidden="1" x14ac:dyDescent="0.45">
      <c r="A12" s="4" t="s">
        <v>4</v>
      </c>
      <c r="B12" s="4" t="s">
        <v>8</v>
      </c>
      <c r="C12" s="5">
        <v>295</v>
      </c>
    </row>
    <row r="13" spans="1:3" x14ac:dyDescent="0.45">
      <c r="A13" s="4" t="s">
        <v>6</v>
      </c>
      <c r="B13" s="4" t="s">
        <v>7</v>
      </c>
      <c r="C13" s="5">
        <v>285</v>
      </c>
    </row>
    <row r="14" spans="1:3" hidden="1" x14ac:dyDescent="0.45">
      <c r="A14" s="4" t="s">
        <v>4</v>
      </c>
      <c r="B14" s="4" t="s">
        <v>9</v>
      </c>
      <c r="C14" s="5">
        <v>255</v>
      </c>
    </row>
    <row r="15" spans="1:3" x14ac:dyDescent="0.45">
      <c r="A15" s="4" t="s">
        <v>6</v>
      </c>
      <c r="B15" s="4" t="s">
        <v>10</v>
      </c>
      <c r="C15" s="5">
        <v>310</v>
      </c>
    </row>
    <row r="16" spans="1:3" ht="14.65" thickBot="1" x14ac:dyDescent="0.5">
      <c r="A16" s="4" t="s">
        <v>6</v>
      </c>
      <c r="B16" s="4" t="s">
        <v>8</v>
      </c>
      <c r="C16" s="5">
        <v>340</v>
      </c>
    </row>
    <row r="17" spans="1:3" ht="14.65" thickTop="1" x14ac:dyDescent="0.45">
      <c r="A17" s="13" t="s">
        <v>11</v>
      </c>
      <c r="B17" s="14">
        <f>IF(A17="total",SUBTOTAL(9,C2:C16),IF(A17="average",SUBTOTAL(1,C2:C16),IF(A17="min",SUBTOTAL(5,C2:C16),IF(A17="max",SUBTOTAL(4,C2:C16),""))))</f>
        <v>317.5</v>
      </c>
      <c r="C17" s="14"/>
    </row>
    <row r="18" spans="1:3" x14ac:dyDescent="0.45">
      <c r="A18" s="12"/>
      <c r="B18" s="9"/>
      <c r="C18" s="9"/>
    </row>
    <row r="19" spans="1:3" x14ac:dyDescent="0.45">
      <c r="A19" s="12"/>
      <c r="B19" s="9"/>
      <c r="C19" s="9"/>
    </row>
    <row r="20" spans="1:3" x14ac:dyDescent="0.45">
      <c r="A20" s="12"/>
      <c r="B20" s="9"/>
      <c r="C20" s="9"/>
    </row>
  </sheetData>
  <autoFilter ref="A1:C17" xr:uid="{00000000-0009-0000-0000-000003000000}">
    <filterColumn colId="0">
      <filters>
        <filter val="Average"/>
        <filter val="West"/>
      </filters>
    </filterColumn>
  </autoFilter>
  <dataValidations count="1">
    <dataValidation type="list" allowBlank="1" showInputMessage="1" showErrorMessage="1" sqref="A17" xr:uid="{00000000-0002-0000-0300-000000000000}">
      <formula1>"Total,Average,Min,Max"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SUBTOTAL formula examples</vt:lpstr>
      <vt:lpstr>Subtotal filtered rows</vt:lpstr>
      <vt:lpstr>Subtotal visible rows</vt:lpstr>
      <vt:lpstr>IF+SUBTOTAL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Alexander</cp:lastModifiedBy>
  <dcterms:created xsi:type="dcterms:W3CDTF">2016-06-30T09:19:44Z</dcterms:created>
  <dcterms:modified xsi:type="dcterms:W3CDTF">2020-11-27T14:45:15Z</dcterms:modified>
</cp:coreProperties>
</file>