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- Downloads\"/>
    </mc:Choice>
  </mc:AlternateContent>
  <xr:revisionPtr revIDLastSave="0" documentId="13_ncr:1_{C707EC0A-005F-4D5F-B5FD-03A572D23C34}" xr6:coauthVersionLast="45" xr6:coauthVersionMax="45" xr10:uidLastSave="{00000000-0000-0000-0000-000000000000}"/>
  <bookViews>
    <workbookView xWindow="-98" yWindow="-98" windowWidth="28066" windowHeight="16395" xr2:uid="{5BF0C3DB-2A5F-43CE-926C-4AF1BB4BC169}"/>
  </bookViews>
  <sheets>
    <sheet name="SUMIFS date range - examples" sheetId="13" r:id="rId1"/>
    <sheet name="Sum if between dates" sheetId="17" r:id="rId2"/>
    <sheet name="SUMIFS dynamic date range" sheetId="29" r:id="rId3"/>
    <sheet name="Between dates &amp; other criteria" sheetId="3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9" l="1"/>
  <c r="F2" i="17"/>
  <c r="F3" i="30" l="1"/>
  <c r="F4" i="29"/>
  <c r="E1" i="29"/>
</calcChain>
</file>

<file path=xl/sharedStrings.xml><?xml version="1.0" encoding="utf-8"?>
<sst xmlns="http://schemas.openxmlformats.org/spreadsheetml/2006/main" count="61" uniqueCount="30">
  <si>
    <t>Examples:</t>
  </si>
  <si>
    <t xml:space="preserve">• </t>
  </si>
  <si>
    <t>Author</t>
  </si>
  <si>
    <t>Last update</t>
  </si>
  <si>
    <t>Tutorial URL</t>
  </si>
  <si>
    <t>Ablebits.com</t>
  </si>
  <si>
    <t xml:space="preserve"> </t>
  </si>
  <si>
    <t>Total</t>
  </si>
  <si>
    <t>The workbook shows how to sum data between two dates by using a SUMIFS formula with date range as criteria.</t>
  </si>
  <si>
    <t>How to sum if between two dates in Excel</t>
  </si>
  <si>
    <t>Sample Workbook to SUMIFS Between Two Dates</t>
  </si>
  <si>
    <t>Due date</t>
  </si>
  <si>
    <t>Project</t>
  </si>
  <si>
    <t>Budget</t>
  </si>
  <si>
    <t>Peak-Voice</t>
  </si>
  <si>
    <t>Tip-Meet</t>
  </si>
  <si>
    <t>Tip-Hog</t>
  </si>
  <si>
    <t>Peak-Energy</t>
  </si>
  <si>
    <t>Tip-Row</t>
  </si>
  <si>
    <t>Tip-Berry</t>
  </si>
  <si>
    <t>Peak-Blast</t>
  </si>
  <si>
    <t>Peak-Fibble</t>
  </si>
  <si>
    <t>Tip-Zen</t>
  </si>
  <si>
    <t>Due within</t>
  </si>
  <si>
    <t>tip*</t>
  </si>
  <si>
    <t xml:space="preserve">Due in the last </t>
  </si>
  <si>
    <t>Due in the next</t>
  </si>
  <si>
    <t xml:space="preserve">Sum if between two dates </t>
  </si>
  <si>
    <t xml:space="preserve">Sum if between two dates and another criteria </t>
  </si>
  <si>
    <t xml:space="preserve">Sum dynamic date range based on today's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</si>
</sst>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6" fillId="2" borderId="0" xfId="2" applyFill="1"/>
    <xf numFmtId="0" fontId="6" fillId="2" borderId="0" xfId="2" applyFill="1" applyAlignment="1">
      <alignment horizontal="left"/>
    </xf>
    <xf numFmtId="0" fontId="5" fillId="2" borderId="0" xfId="3" applyFont="1" applyFill="1"/>
    <xf numFmtId="164" fontId="6" fillId="2" borderId="0" xfId="2" applyNumberFormat="1" applyFill="1" applyAlignment="1">
      <alignment horizontal="left"/>
    </xf>
    <xf numFmtId="0" fontId="2" fillId="2" borderId="0" xfId="2" applyFont="1" applyFill="1" applyAlignment="1">
      <alignment vertical="top"/>
    </xf>
    <xf numFmtId="0" fontId="6" fillId="2" borderId="0" xfId="2" applyFill="1" applyAlignment="1">
      <alignment vertical="top"/>
    </xf>
    <xf numFmtId="0" fontId="6" fillId="2" borderId="0" xfId="2" applyFill="1" applyAlignment="1">
      <alignment horizontal="right"/>
    </xf>
    <xf numFmtId="0" fontId="6" fillId="0" borderId="0" xfId="2"/>
    <xf numFmtId="0" fontId="8" fillId="0" borderId="0" xfId="4" applyFont="1"/>
    <xf numFmtId="165" fontId="0" fillId="0" borderId="0" xfId="0" applyNumberFormat="1"/>
    <xf numFmtId="0" fontId="9" fillId="3" borderId="0" xfId="0" applyFont="1" applyFill="1"/>
    <xf numFmtId="0" fontId="0" fillId="0" borderId="1" xfId="0" applyBorder="1"/>
    <xf numFmtId="0" fontId="0" fillId="0" borderId="3" xfId="0" applyBorder="1"/>
    <xf numFmtId="164" fontId="0" fillId="0" borderId="0" xfId="0" applyNumberFormat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11" fillId="2" borderId="0" xfId="1" applyFont="1" applyFill="1"/>
    <xf numFmtId="0" fontId="3" fillId="2" borderId="0" xfId="2" applyFont="1" applyFill="1" applyAlignment="1">
      <alignment horizontal="left"/>
    </xf>
    <xf numFmtId="0" fontId="6" fillId="2" borderId="0" xfId="2" applyFill="1" applyAlignment="1">
      <alignment vertical="top" wrapText="1"/>
    </xf>
    <xf numFmtId="165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0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0" borderId="0" xfId="1" applyFont="1" applyFill="1"/>
  </cellXfs>
  <cellStyles count="5">
    <cellStyle name="Hyperlink" xfId="1" builtinId="8"/>
    <cellStyle name="Hyperlink 2" xfId="4" xr:uid="{D5253FEC-1942-47A6-9261-B618439B3911}"/>
    <cellStyle name="Hyperlink 3" xfId="3" xr:uid="{6A879F67-56FF-42FF-AF8E-82650815FD47}"/>
    <cellStyle name="Normal" xfId="0" builtinId="0"/>
    <cellStyle name="Normal 3" xfId="2" xr:uid="{51348BEA-D306-4353-BEFE-C6BA1C50A327}"/>
  </cellStyles>
  <dxfs count="0"/>
  <tableStyles count="0" defaultTableStyle="TableStyleMedium2" defaultPivotStyle="PivotStyleLight16"/>
  <colors>
    <mruColors>
      <color rgb="FFF5F5F5"/>
      <color rgb="FF009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237FD-EDA2-45B6-97B1-EB9C56FF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28575</xdr:rowOff>
    </xdr:from>
    <xdr:to>
      <xdr:col>2</xdr:col>
      <xdr:colOff>4972050</xdr:colOff>
      <xdr:row>20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3E3FA-72E4-44BA-AFA6-E8E2CD538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953000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20/10/07/excel-sumifs-date-range-between-two-dat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DDFC-F5B5-40AB-A994-DD5B79DE537B}">
  <dimension ref="A1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" customWidth="1"/>
    <col min="2" max="2" width="15.73046875" style="1" customWidth="1"/>
    <col min="3" max="3" width="89.86328125" style="1" customWidth="1"/>
    <col min="4" max="16384" width="9.1328125" style="1"/>
  </cols>
  <sheetData>
    <row r="1" spans="1:4" ht="20.100000000000001" customHeight="1" x14ac:dyDescent="0.45"/>
    <row r="3" spans="1:4" ht="20.100000000000001" customHeight="1" x14ac:dyDescent="0.45"/>
    <row r="4" spans="1:4" ht="35.1" customHeight="1" x14ac:dyDescent="1">
      <c r="B4" s="23" t="s">
        <v>10</v>
      </c>
      <c r="C4" s="23"/>
    </row>
    <row r="5" spans="1:4" ht="15" customHeight="1" x14ac:dyDescent="0.45"/>
    <row r="6" spans="1:4" ht="45" customHeight="1" x14ac:dyDescent="0.45">
      <c r="B6" s="24" t="s">
        <v>8</v>
      </c>
      <c r="C6" s="24"/>
    </row>
    <row r="7" spans="1:4" ht="15.95" customHeight="1" x14ac:dyDescent="0.45">
      <c r="B7" s="2" t="s">
        <v>2</v>
      </c>
      <c r="C7" s="3" t="s">
        <v>5</v>
      </c>
    </row>
    <row r="8" spans="1:4" ht="15.95" customHeight="1" x14ac:dyDescent="0.45">
      <c r="B8" s="2" t="s">
        <v>3</v>
      </c>
      <c r="C8" s="4">
        <v>44099</v>
      </c>
    </row>
    <row r="9" spans="1:4" ht="15.95" customHeight="1" x14ac:dyDescent="0.45">
      <c r="B9" s="2" t="s">
        <v>4</v>
      </c>
      <c r="C9" s="30" t="s">
        <v>9</v>
      </c>
      <c r="D9" s="30"/>
    </row>
    <row r="10" spans="1:4" x14ac:dyDescent="0.45">
      <c r="B10" s="2"/>
      <c r="C10" s="3"/>
    </row>
    <row r="11" spans="1:4" ht="20.25" customHeight="1" x14ac:dyDescent="0.45">
      <c r="B11" s="5" t="s">
        <v>0</v>
      </c>
      <c r="C11" s="6"/>
    </row>
    <row r="12" spans="1:4" ht="15.95" customHeight="1" x14ac:dyDescent="0.45">
      <c r="A12" s="7" t="s">
        <v>1</v>
      </c>
      <c r="B12" s="22" t="s">
        <v>27</v>
      </c>
      <c r="C12" s="9"/>
    </row>
    <row r="13" spans="1:4" ht="15.95" customHeight="1" x14ac:dyDescent="0.45">
      <c r="A13" s="7" t="s">
        <v>1</v>
      </c>
      <c r="B13" s="22" t="s">
        <v>29</v>
      </c>
      <c r="C13" s="9"/>
    </row>
    <row r="14" spans="1:4" ht="15.95" customHeight="1" x14ac:dyDescent="0.45">
      <c r="A14" s="7" t="s">
        <v>1</v>
      </c>
      <c r="B14" s="22" t="s">
        <v>28</v>
      </c>
      <c r="C14" s="9"/>
    </row>
    <row r="15" spans="1:4" s="8" customFormat="1" x14ac:dyDescent="0.45"/>
    <row r="17" spans="7:7" x14ac:dyDescent="0.45">
      <c r="G17" s="1" t="s">
        <v>6</v>
      </c>
    </row>
  </sheetData>
  <mergeCells count="3">
    <mergeCell ref="B4:C4"/>
    <mergeCell ref="B6:C6"/>
    <mergeCell ref="C9:D9"/>
  </mergeCells>
  <hyperlinks>
    <hyperlink ref="C7" r:id="rId1" display="https://www.Ablebits.com" xr:uid="{D9B0FBB1-DA83-40C7-8B74-08D4E02E83DB}"/>
    <hyperlink ref="B12" location="'Sum if between dates'!A1" display="Sum if between two dates " xr:uid="{EB5E4EA0-8AF2-4A53-8B50-4F9D788BE707}"/>
    <hyperlink ref="B13" location="'SUMIFS dynamic date range'!A1" display="Sum dynamic date range based on today's date " xr:uid="{F720B171-C8B2-4543-8E37-DBAFB4C556AC}"/>
    <hyperlink ref="B14" location="'Between dates &amp; other criteria'!A1" display="Sum if between two dates and another criteria " xr:uid="{AD450E62-E5A9-4539-A585-30C7B04194E5}"/>
    <hyperlink ref="C9:D9" r:id="rId2" display="How to sum if between two dates in Excel" xr:uid="{686BE022-F3BF-4BA8-8AF5-9C26771A315C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B12-7BF4-497E-86BB-ADEFC0E4CB10}">
  <dimension ref="A1:G17"/>
  <sheetViews>
    <sheetView workbookViewId="0">
      <selection activeCell="F2" sqref="F2:G2"/>
    </sheetView>
  </sheetViews>
  <sheetFormatPr defaultRowHeight="14.25" x14ac:dyDescent="0.45"/>
  <cols>
    <col min="1" max="1" width="12.73046875" customWidth="1"/>
    <col min="3" max="3" width="14.59765625" customWidth="1"/>
    <col min="5" max="7" width="12.3984375" customWidth="1"/>
  </cols>
  <sheetData>
    <row r="1" spans="1:7" x14ac:dyDescent="0.45">
      <c r="A1" s="11" t="s">
        <v>12</v>
      </c>
      <c r="B1" s="11" t="s">
        <v>13</v>
      </c>
      <c r="C1" s="11" t="s">
        <v>11</v>
      </c>
      <c r="E1" s="12" t="s">
        <v>23</v>
      </c>
      <c r="F1" s="15">
        <v>44084</v>
      </c>
      <c r="G1" s="16">
        <v>44094</v>
      </c>
    </row>
    <row r="2" spans="1:7" x14ac:dyDescent="0.45">
      <c r="A2" t="s">
        <v>22</v>
      </c>
      <c r="B2" s="10">
        <v>1550</v>
      </c>
      <c r="C2" s="14">
        <v>44104</v>
      </c>
      <c r="E2" s="13" t="s">
        <v>7</v>
      </c>
      <c r="F2" s="25">
        <f>SUMIFS(B2:B10,C2:C10,"&gt;="&amp;F1,C2:C10,"&lt;="&amp;G1)</f>
        <v>11150</v>
      </c>
      <c r="G2" s="26"/>
    </row>
    <row r="3" spans="1:7" x14ac:dyDescent="0.45">
      <c r="A3" t="s">
        <v>17</v>
      </c>
      <c r="B3" s="10">
        <v>1600</v>
      </c>
      <c r="C3" s="14">
        <v>44085</v>
      </c>
      <c r="F3" s="10"/>
    </row>
    <row r="4" spans="1:7" x14ac:dyDescent="0.45">
      <c r="A4" t="s">
        <v>20</v>
      </c>
      <c r="B4" s="10">
        <v>1700</v>
      </c>
      <c r="C4" s="14">
        <v>44094</v>
      </c>
    </row>
    <row r="5" spans="1:7" x14ac:dyDescent="0.45">
      <c r="A5" t="s">
        <v>18</v>
      </c>
      <c r="B5" s="10">
        <v>2500</v>
      </c>
      <c r="C5" s="14">
        <v>44086</v>
      </c>
    </row>
    <row r="6" spans="1:7" x14ac:dyDescent="0.45">
      <c r="A6" t="s">
        <v>14</v>
      </c>
      <c r="B6" s="10">
        <v>2550</v>
      </c>
      <c r="C6" s="14">
        <v>44084</v>
      </c>
    </row>
    <row r="7" spans="1:7" x14ac:dyDescent="0.45">
      <c r="A7" t="s">
        <v>16</v>
      </c>
      <c r="B7" s="10">
        <v>2800</v>
      </c>
      <c r="C7" s="14">
        <v>44092</v>
      </c>
      <c r="F7" s="21"/>
    </row>
    <row r="8" spans="1:7" x14ac:dyDescent="0.45">
      <c r="A8" t="s">
        <v>15</v>
      </c>
      <c r="B8" s="10">
        <v>2850</v>
      </c>
      <c r="C8" s="14">
        <v>44099</v>
      </c>
    </row>
    <row r="9" spans="1:7" x14ac:dyDescent="0.45">
      <c r="A9" t="s">
        <v>19</v>
      </c>
      <c r="B9" s="10">
        <v>3300</v>
      </c>
      <c r="C9" s="14">
        <v>44079</v>
      </c>
    </row>
    <row r="10" spans="1:7" x14ac:dyDescent="0.45">
      <c r="A10" t="s">
        <v>21</v>
      </c>
      <c r="B10" s="10">
        <v>3500</v>
      </c>
      <c r="C10" s="14">
        <v>44100</v>
      </c>
    </row>
    <row r="11" spans="1:7" x14ac:dyDescent="0.45">
      <c r="B11" s="10"/>
      <c r="C11" s="10"/>
    </row>
    <row r="12" spans="1:7" x14ac:dyDescent="0.45">
      <c r="B12" s="10"/>
      <c r="C12" s="10"/>
    </row>
    <row r="13" spans="1:7" x14ac:dyDescent="0.45">
      <c r="B13" s="10"/>
      <c r="C13" s="10"/>
    </row>
    <row r="14" spans="1:7" x14ac:dyDescent="0.45">
      <c r="B14" s="10"/>
      <c r="C14" s="10"/>
    </row>
    <row r="15" spans="1:7" x14ac:dyDescent="0.45">
      <c r="B15" s="10"/>
      <c r="C15" s="10"/>
    </row>
    <row r="16" spans="1:7" x14ac:dyDescent="0.45">
      <c r="B16" s="10"/>
      <c r="C16" s="10"/>
    </row>
    <row r="17" spans="3:3" x14ac:dyDescent="0.45">
      <c r="C17" s="10"/>
    </row>
  </sheetData>
  <sortState xmlns:xlrd2="http://schemas.microsoft.com/office/spreadsheetml/2017/richdata2" ref="A2:C10">
    <sortCondition ref="B2"/>
  </sortState>
  <mergeCells count="1">
    <mergeCell ref="F2:G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74E8-0730-462B-8AF7-C53F193D0491}">
  <dimension ref="A1:F17"/>
  <sheetViews>
    <sheetView workbookViewId="0">
      <selection activeCell="F4" sqref="F4"/>
    </sheetView>
  </sheetViews>
  <sheetFormatPr defaultRowHeight="14.25" x14ac:dyDescent="0.45"/>
  <cols>
    <col min="1" max="1" width="14.73046875" bestFit="1" customWidth="1"/>
    <col min="3" max="3" width="14.59765625" customWidth="1"/>
    <col min="5" max="5" width="14.73046875" customWidth="1"/>
    <col min="6" max="6" width="12.3984375" customWidth="1"/>
  </cols>
  <sheetData>
    <row r="1" spans="1:6" x14ac:dyDescent="0.45">
      <c r="A1" s="11" t="s">
        <v>12</v>
      </c>
      <c r="B1" s="11" t="s">
        <v>13</v>
      </c>
      <c r="C1" s="11" t="s">
        <v>11</v>
      </c>
      <c r="E1" s="27" t="str">
        <f ca="1">CONCATENATE("Today is "&amp;TEXT(TODAY(),"mmmm d, yyyy"))</f>
        <v>Today is October 7, 2020</v>
      </c>
      <c r="F1" s="27"/>
    </row>
    <row r="2" spans="1:6" x14ac:dyDescent="0.45">
      <c r="A2" t="s">
        <v>22</v>
      </c>
      <c r="B2" s="10">
        <v>1550</v>
      </c>
      <c r="C2" s="14">
        <v>44104</v>
      </c>
    </row>
    <row r="3" spans="1:6" x14ac:dyDescent="0.45">
      <c r="A3" t="s">
        <v>17</v>
      </c>
      <c r="B3" s="10">
        <v>1600</v>
      </c>
      <c r="C3" s="14">
        <v>44085</v>
      </c>
      <c r="E3" s="12" t="s">
        <v>25</v>
      </c>
      <c r="F3" s="20">
        <v>7</v>
      </c>
    </row>
    <row r="4" spans="1:6" x14ac:dyDescent="0.45">
      <c r="A4" t="s">
        <v>20</v>
      </c>
      <c r="B4" s="10">
        <v>1700</v>
      </c>
      <c r="C4" s="14">
        <v>44094</v>
      </c>
      <c r="E4" s="13" t="s">
        <v>7</v>
      </c>
      <c r="F4" s="18">
        <f ca="1">SUMIFS(B2:B10, C2:C10, "&lt;"&amp;TODAY(), C2:C10, "&gt;="&amp;TODAY()-F3)</f>
        <v>1550</v>
      </c>
    </row>
    <row r="5" spans="1:6" x14ac:dyDescent="0.45">
      <c r="A5" t="s">
        <v>18</v>
      </c>
      <c r="B5" s="10">
        <v>2500</v>
      </c>
      <c r="C5" s="14">
        <v>44086</v>
      </c>
      <c r="F5" s="10"/>
    </row>
    <row r="6" spans="1:6" x14ac:dyDescent="0.45">
      <c r="A6" t="s">
        <v>14</v>
      </c>
      <c r="B6" s="10">
        <v>2550</v>
      </c>
      <c r="C6" s="14">
        <v>44084</v>
      </c>
    </row>
    <row r="7" spans="1:6" x14ac:dyDescent="0.45">
      <c r="A7" t="s">
        <v>16</v>
      </c>
      <c r="B7" s="10">
        <v>2800</v>
      </c>
      <c r="C7" s="14">
        <v>44092</v>
      </c>
      <c r="E7" s="12" t="s">
        <v>26</v>
      </c>
      <c r="F7" s="20">
        <v>3</v>
      </c>
    </row>
    <row r="8" spans="1:6" x14ac:dyDescent="0.45">
      <c r="A8" t="s">
        <v>15</v>
      </c>
      <c r="B8" s="10">
        <v>2850</v>
      </c>
      <c r="C8" s="14">
        <v>44099</v>
      </c>
      <c r="E8" s="13" t="s">
        <v>7</v>
      </c>
      <c r="F8" s="19">
        <f ca="1">SUMIFS(B2:B10, C2:C10, "&gt;"&amp;TODAY(), C2:C10, "&lt;="&amp;TODAY()+F7)</f>
        <v>0</v>
      </c>
    </row>
    <row r="9" spans="1:6" x14ac:dyDescent="0.45">
      <c r="A9" t="s">
        <v>19</v>
      </c>
      <c r="B9" s="10">
        <v>3300</v>
      </c>
      <c r="C9" s="14">
        <v>44079</v>
      </c>
    </row>
    <row r="10" spans="1:6" x14ac:dyDescent="0.45">
      <c r="A10" t="s">
        <v>21</v>
      </c>
      <c r="B10" s="10">
        <v>3500</v>
      </c>
      <c r="C10" s="14">
        <v>44100</v>
      </c>
    </row>
    <row r="11" spans="1:6" x14ac:dyDescent="0.45">
      <c r="B11" s="10"/>
      <c r="C11" s="10"/>
    </row>
    <row r="12" spans="1:6" x14ac:dyDescent="0.45">
      <c r="B12" s="10"/>
      <c r="C12" s="10"/>
    </row>
    <row r="13" spans="1:6" x14ac:dyDescent="0.45">
      <c r="B13" s="10"/>
      <c r="C13" s="10"/>
    </row>
    <row r="14" spans="1:6" x14ac:dyDescent="0.45">
      <c r="B14" s="10"/>
      <c r="C14" s="10"/>
    </row>
    <row r="15" spans="1:6" x14ac:dyDescent="0.45">
      <c r="B15" s="10"/>
      <c r="C15" s="10"/>
    </row>
    <row r="16" spans="1:6" x14ac:dyDescent="0.45">
      <c r="B16" s="10"/>
      <c r="C16" s="10"/>
    </row>
    <row r="17" spans="3:3" x14ac:dyDescent="0.45">
      <c r="C17" s="10"/>
    </row>
  </sheetData>
  <mergeCells count="1">
    <mergeCell ref="E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DB78-CC7C-4E4E-8A69-235C01B98539}">
  <dimension ref="A1:G17"/>
  <sheetViews>
    <sheetView workbookViewId="0">
      <selection activeCell="F3" sqref="F3:G3"/>
    </sheetView>
  </sheetViews>
  <sheetFormatPr defaultRowHeight="14.25" x14ac:dyDescent="0.45"/>
  <cols>
    <col min="1" max="1" width="14.73046875" bestFit="1" customWidth="1"/>
    <col min="3" max="3" width="14.59765625" customWidth="1"/>
    <col min="5" max="7" width="12.3984375" customWidth="1"/>
  </cols>
  <sheetData>
    <row r="1" spans="1:7" x14ac:dyDescent="0.45">
      <c r="A1" s="11" t="s">
        <v>12</v>
      </c>
      <c r="B1" s="11" t="s">
        <v>13</v>
      </c>
      <c r="C1" s="11" t="s">
        <v>11</v>
      </c>
      <c r="E1" s="12" t="s">
        <v>23</v>
      </c>
      <c r="F1" s="15">
        <v>44084</v>
      </c>
      <c r="G1" s="16">
        <v>44094</v>
      </c>
    </row>
    <row r="2" spans="1:7" x14ac:dyDescent="0.45">
      <c r="A2" t="s">
        <v>22</v>
      </c>
      <c r="B2" s="10">
        <v>1550</v>
      </c>
      <c r="C2" s="14">
        <v>44104</v>
      </c>
      <c r="E2" s="17" t="s">
        <v>12</v>
      </c>
      <c r="F2" s="28" t="s">
        <v>24</v>
      </c>
      <c r="G2" s="29"/>
    </row>
    <row r="3" spans="1:7" x14ac:dyDescent="0.45">
      <c r="A3" t="s">
        <v>17</v>
      </c>
      <c r="B3" s="10">
        <v>1600</v>
      </c>
      <c r="C3" s="14">
        <v>44085</v>
      </c>
      <c r="E3" s="13" t="s">
        <v>7</v>
      </c>
      <c r="F3" s="25">
        <f xml:space="preserve"> SUMIFS(B2:B10, C2:C10, "&gt;="&amp;F1, C2:C10, "&lt;="&amp;G1, A2:A10, F2)</f>
        <v>5300</v>
      </c>
      <c r="G3" s="26"/>
    </row>
    <row r="4" spans="1:7" x14ac:dyDescent="0.45">
      <c r="A4" t="s">
        <v>20</v>
      </c>
      <c r="B4" s="10">
        <v>1700</v>
      </c>
      <c r="C4" s="14">
        <v>44094</v>
      </c>
      <c r="F4" s="10"/>
    </row>
    <row r="5" spans="1:7" x14ac:dyDescent="0.45">
      <c r="A5" t="s">
        <v>18</v>
      </c>
      <c r="B5" s="10">
        <v>2500</v>
      </c>
      <c r="C5" s="14">
        <v>44086</v>
      </c>
    </row>
    <row r="6" spans="1:7" x14ac:dyDescent="0.45">
      <c r="A6" t="s">
        <v>14</v>
      </c>
      <c r="B6" s="10">
        <v>2550</v>
      </c>
      <c r="C6" s="14">
        <v>44084</v>
      </c>
      <c r="F6" s="10"/>
    </row>
    <row r="7" spans="1:7" x14ac:dyDescent="0.45">
      <c r="A7" t="s">
        <v>16</v>
      </c>
      <c r="B7" s="10">
        <v>2800</v>
      </c>
      <c r="C7" s="14">
        <v>44092</v>
      </c>
    </row>
    <row r="8" spans="1:7" x14ac:dyDescent="0.45">
      <c r="A8" t="s">
        <v>15</v>
      </c>
      <c r="B8" s="10">
        <v>2850</v>
      </c>
      <c r="C8" s="14">
        <v>44099</v>
      </c>
    </row>
    <row r="9" spans="1:7" x14ac:dyDescent="0.45">
      <c r="A9" t="s">
        <v>19</v>
      </c>
      <c r="B9" s="10">
        <v>3300</v>
      </c>
      <c r="C9" s="14">
        <v>44079</v>
      </c>
    </row>
    <row r="10" spans="1:7" x14ac:dyDescent="0.45">
      <c r="A10" t="s">
        <v>21</v>
      </c>
      <c r="B10" s="10">
        <v>3500</v>
      </c>
      <c r="C10" s="14">
        <v>44100</v>
      </c>
    </row>
    <row r="11" spans="1:7" x14ac:dyDescent="0.45">
      <c r="B11" s="10"/>
      <c r="C11" s="10"/>
    </row>
    <row r="12" spans="1:7" x14ac:dyDescent="0.45">
      <c r="B12" s="10"/>
      <c r="C12" s="10"/>
    </row>
    <row r="13" spans="1:7" x14ac:dyDescent="0.45">
      <c r="B13" s="10"/>
      <c r="C13" s="10"/>
    </row>
    <row r="14" spans="1:7" x14ac:dyDescent="0.45">
      <c r="B14" s="10"/>
      <c r="C14" s="10"/>
    </row>
    <row r="15" spans="1:7" x14ac:dyDescent="0.45">
      <c r="B15" s="10"/>
      <c r="C15" s="10"/>
    </row>
    <row r="16" spans="1:7" x14ac:dyDescent="0.45">
      <c r="B16" s="10"/>
      <c r="C16" s="10"/>
    </row>
    <row r="17" spans="3:3" x14ac:dyDescent="0.45">
      <c r="C17" s="10"/>
    </row>
  </sheetData>
  <mergeCells count="2">
    <mergeCell ref="F3:G3"/>
    <mergeCell ref="F2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SUMIFS date range - examples</vt:lpstr>
      <vt:lpstr>Sum if between dates</vt:lpstr>
      <vt:lpstr>SUMIFS dynamic date range</vt:lpstr>
      <vt:lpstr>Between dates &amp; other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Alexander</cp:lastModifiedBy>
  <dcterms:created xsi:type="dcterms:W3CDTF">2020-09-04T10:24:51Z</dcterms:created>
  <dcterms:modified xsi:type="dcterms:W3CDTF">2020-10-07T09:23:22Z</dcterms:modified>
</cp:coreProperties>
</file>