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01DE32C0-F8FE-4D3E-B69D-E7BAD49873AB}" xr6:coauthVersionLast="45" xr6:coauthVersionMax="45" xr10:uidLastSave="{00000000-0000-0000-0000-000000000000}"/>
  <bookViews>
    <workbookView xWindow="-98" yWindow="-98" windowWidth="28996" windowHeight="15796" xr2:uid="{0AC1AC6B-51A7-4451-939F-C5D359231B8F}"/>
  </bookViews>
  <sheets>
    <sheet name="TREND function - Examples" sheetId="19" r:id="rId1"/>
    <sheet name="Time series trend" sheetId="14" r:id="rId2"/>
    <sheet name="Forecast trend" sheetId="15" r:id="rId3"/>
    <sheet name="Multiple x-values trend" sheetId="16" r:id="rId4"/>
    <sheet name="Trendline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8" l="1"/>
  <c r="E16" i="18"/>
  <c r="E17" i="18"/>
  <c r="E14" i="18"/>
  <c r="D15" i="18"/>
  <c r="D16" i="18"/>
  <c r="D17" i="18"/>
  <c r="D14" i="18"/>
  <c r="C14" i="18" a="1"/>
  <c r="C14" i="18" s="1"/>
  <c r="C16" i="18" l="1"/>
  <c r="C17" i="18"/>
  <c r="C15" i="18"/>
  <c r="E14" i="16" a="1"/>
  <c r="E15" i="16" s="1"/>
  <c r="E2" i="16" a="1"/>
  <c r="E3" i="16" s="1"/>
  <c r="C14" i="15" a="1"/>
  <c r="C15" i="15" s="1"/>
  <c r="C2" i="15" a="1"/>
  <c r="C7" i="15" s="1"/>
  <c r="C2" i="14" a="1"/>
  <c r="C3" i="14" s="1"/>
  <c r="E17" i="16" l="1"/>
  <c r="E16" i="16"/>
  <c r="E14" i="16"/>
  <c r="E10" i="16"/>
  <c r="E2" i="16"/>
  <c r="E9" i="16"/>
  <c r="E7" i="16"/>
  <c r="E6" i="16"/>
  <c r="E5" i="16"/>
  <c r="E12" i="16"/>
  <c r="E4" i="16"/>
  <c r="E8" i="16"/>
  <c r="E13" i="16"/>
  <c r="E11" i="16"/>
  <c r="C14" i="15"/>
  <c r="C17" i="15"/>
  <c r="C16" i="15"/>
  <c r="C8" i="15"/>
  <c r="C9" i="15"/>
  <c r="C2" i="15"/>
  <c r="C10" i="15"/>
  <c r="C3" i="15"/>
  <c r="C11" i="15"/>
  <c r="C4" i="15"/>
  <c r="C12" i="15"/>
  <c r="C5" i="15"/>
  <c r="C13" i="15"/>
  <c r="C6" i="15"/>
  <c r="C2" i="14"/>
  <c r="C9" i="14"/>
  <c r="C4" i="14"/>
  <c r="C10" i="14"/>
  <c r="C8" i="14"/>
  <c r="C7" i="14"/>
  <c r="C6" i="14"/>
  <c r="C13" i="14"/>
  <c r="C5" i="14"/>
  <c r="C12" i="14"/>
  <c r="C11" i="14"/>
</calcChain>
</file>

<file path=xl/sharedStrings.xml><?xml version="1.0" encoding="utf-8"?>
<sst xmlns="http://schemas.openxmlformats.org/spreadsheetml/2006/main" count="34" uniqueCount="23">
  <si>
    <t>Month</t>
  </si>
  <si>
    <t>Trend</t>
  </si>
  <si>
    <r>
      <t xml:space="preserve">Month
</t>
    </r>
    <r>
      <rPr>
        <sz val="11"/>
        <color theme="1"/>
        <rFont val="Calibri"/>
        <family val="2"/>
        <charset val="204"/>
        <scheme val="minor"/>
      </rPr>
      <t>(known_x's)</t>
    </r>
  </si>
  <si>
    <r>
      <t xml:space="preserve">Sales
</t>
    </r>
    <r>
      <rPr>
        <sz val="11"/>
        <color theme="1"/>
        <rFont val="Calibri"/>
        <family val="2"/>
        <charset val="204"/>
        <scheme val="minor"/>
      </rPr>
      <t>(known_y's)</t>
    </r>
  </si>
  <si>
    <t>y = b1x1 + b2x2 +a</t>
  </si>
  <si>
    <r>
      <t xml:space="preserve">Resellers
</t>
    </r>
    <r>
      <rPr>
        <sz val="11"/>
        <color theme="1"/>
        <rFont val="Calibri"/>
        <family val="2"/>
        <charset val="204"/>
        <scheme val="minor"/>
      </rPr>
      <t>(known_x1's)</t>
    </r>
  </si>
  <si>
    <r>
      <t xml:space="preserve">Advertising
</t>
    </r>
    <r>
      <rPr>
        <sz val="11"/>
        <color theme="1"/>
        <rFont val="Calibri"/>
        <family val="2"/>
        <charset val="204"/>
        <scheme val="minor"/>
      </rPr>
      <t>(known_x2's)</t>
    </r>
  </si>
  <si>
    <t>Forecast</t>
  </si>
  <si>
    <t>Equation</t>
  </si>
  <si>
    <t>Author</t>
  </si>
  <si>
    <t>Last update</t>
  </si>
  <si>
    <t>Tutorial URL</t>
  </si>
  <si>
    <t>Sample Workbook to TREND function in Excel</t>
  </si>
  <si>
    <t>Time series trendline analysis</t>
  </si>
  <si>
    <t>Project a trend into the future</t>
  </si>
  <si>
    <t>Trend formula with multiple sets of x-values</t>
  </si>
  <si>
    <t>Trendline chart and equation</t>
  </si>
  <si>
    <t>The workbook shows how to do trend analysis in Excel by using the TREND function and a few other ways.</t>
  </si>
  <si>
    <t>Ablebits.com</t>
  </si>
  <si>
    <t>TREND function and other ways to do trend analysis in Excel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</si>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</sst>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m\,\ yyyy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165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3" borderId="0" xfId="2" applyFill="1"/>
    <xf numFmtId="0" fontId="6" fillId="3" borderId="0" xfId="2" applyFont="1" applyFill="1" applyAlignment="1">
      <alignment horizontal="left"/>
    </xf>
    <xf numFmtId="0" fontId="5" fillId="3" borderId="0" xfId="2" applyFill="1" applyAlignment="1">
      <alignment vertical="top" wrapText="1"/>
    </xf>
    <xf numFmtId="0" fontId="5" fillId="3" borderId="0" xfId="2" applyFill="1" applyAlignment="1">
      <alignment horizontal="left"/>
    </xf>
    <xf numFmtId="0" fontId="7" fillId="3" borderId="0" xfId="3" applyFont="1" applyFill="1"/>
    <xf numFmtId="166" fontId="5" fillId="3" borderId="0" xfId="2" applyNumberFormat="1" applyFill="1" applyAlignment="1">
      <alignment horizontal="left"/>
    </xf>
    <xf numFmtId="0" fontId="8" fillId="3" borderId="0" xfId="3" applyFont="1" applyFill="1"/>
    <xf numFmtId="0" fontId="1" fillId="3" borderId="0" xfId="2" applyFont="1" applyFill="1" applyAlignment="1">
      <alignment vertical="top"/>
    </xf>
    <xf numFmtId="0" fontId="5" fillId="3" borderId="0" xfId="2" applyFill="1" applyAlignment="1">
      <alignment vertical="top"/>
    </xf>
    <xf numFmtId="0" fontId="5" fillId="3" borderId="0" xfId="2" applyFill="1" applyAlignment="1">
      <alignment horizontal="right"/>
    </xf>
    <xf numFmtId="0" fontId="8" fillId="3" borderId="0" xfId="3" applyFont="1" applyFill="1" applyAlignment="1">
      <alignment horizontal="left"/>
    </xf>
    <xf numFmtId="0" fontId="5" fillId="0" borderId="0" xfId="2"/>
  </cellXfs>
  <cellStyles count="4">
    <cellStyle name="Hyperlink 2" xfId="1" xr:uid="{DD9B75A5-D72A-4665-9B95-18C4072D08AB}"/>
    <cellStyle name="Hyperlink 3" xfId="3" xr:uid="{E72EAA28-78BE-4A11-9A59-1E6BF1D3AB87}"/>
    <cellStyle name="Normal" xfId="0" builtinId="0"/>
    <cellStyle name="Normal 3" xfId="2" xr:uid="{9AA4E924-52C5-4C9D-97EA-759CB98D3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'Time series trend'!$B$2:$B$13</c:f>
              <c:numCache>
                <c:formatCode>"$"#,##0</c:formatCode>
                <c:ptCount val="12"/>
                <c:pt idx="0">
                  <c:v>3100</c:v>
                </c:pt>
                <c:pt idx="1">
                  <c:v>3700</c:v>
                </c:pt>
                <c:pt idx="2">
                  <c:v>3500</c:v>
                </c:pt>
                <c:pt idx="3">
                  <c:v>3400</c:v>
                </c:pt>
                <c:pt idx="4">
                  <c:v>3350</c:v>
                </c:pt>
                <c:pt idx="5">
                  <c:v>4400</c:v>
                </c:pt>
                <c:pt idx="6">
                  <c:v>4500</c:v>
                </c:pt>
                <c:pt idx="7">
                  <c:v>4000</c:v>
                </c:pt>
                <c:pt idx="8">
                  <c:v>4200</c:v>
                </c:pt>
                <c:pt idx="9">
                  <c:v>3800</c:v>
                </c:pt>
                <c:pt idx="10">
                  <c:v>3500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6-47CC-95D2-873223111C88}"/>
            </c:ext>
          </c:extLst>
        </c:ser>
        <c:ser>
          <c:idx val="1"/>
          <c:order val="1"/>
          <c:tx>
            <c:strRef>
              <c:f>'Time series trend'!$C$1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'Time series trend'!$C$2:$C$13</c:f>
              <c:numCache>
                <c:formatCode>"$"#,##0</c:formatCode>
                <c:ptCount val="12"/>
                <c:pt idx="0">
                  <c:v>3551.9230769230767</c:v>
                </c:pt>
                <c:pt idx="1">
                  <c:v>3585.6643356643353</c:v>
                </c:pt>
                <c:pt idx="2">
                  <c:v>3619.4055944055945</c:v>
                </c:pt>
                <c:pt idx="3">
                  <c:v>3653.1468531468531</c:v>
                </c:pt>
                <c:pt idx="4">
                  <c:v>3686.8881118881118</c:v>
                </c:pt>
                <c:pt idx="5">
                  <c:v>3720.6293706293704</c:v>
                </c:pt>
                <c:pt idx="6">
                  <c:v>3754.3706293706291</c:v>
                </c:pt>
                <c:pt idx="7">
                  <c:v>3788.1118881118882</c:v>
                </c:pt>
                <c:pt idx="8">
                  <c:v>3821.8531468531469</c:v>
                </c:pt>
                <c:pt idx="9">
                  <c:v>3855.5944055944055</c:v>
                </c:pt>
                <c:pt idx="10">
                  <c:v>3889.3356643356642</c:v>
                </c:pt>
                <c:pt idx="11">
                  <c:v>3923.0769230769229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6-47CC-95D2-87322311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79584"/>
        <c:axId val="818377288"/>
      </c:lineChart>
      <c:catAx>
        <c:axId val="818379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77288"/>
        <c:crosses val="autoZero"/>
        <c:auto val="1"/>
        <c:lblAlgn val="ctr"/>
        <c:lblOffset val="100"/>
        <c:noMultiLvlLbl val="0"/>
      </c:catAx>
      <c:valAx>
        <c:axId val="81837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79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'Forecast trend'!$B$2:$B$13</c:f>
              <c:numCache>
                <c:formatCode>"$"#,##0</c:formatCode>
                <c:ptCount val="12"/>
                <c:pt idx="0">
                  <c:v>3100</c:v>
                </c:pt>
                <c:pt idx="1">
                  <c:v>3700</c:v>
                </c:pt>
                <c:pt idx="2">
                  <c:v>3500</c:v>
                </c:pt>
                <c:pt idx="3">
                  <c:v>3400</c:v>
                </c:pt>
                <c:pt idx="4">
                  <c:v>3350</c:v>
                </c:pt>
                <c:pt idx="5">
                  <c:v>4400</c:v>
                </c:pt>
                <c:pt idx="6">
                  <c:v>4500</c:v>
                </c:pt>
                <c:pt idx="7">
                  <c:v>4000</c:v>
                </c:pt>
                <c:pt idx="8">
                  <c:v>4200</c:v>
                </c:pt>
                <c:pt idx="9">
                  <c:v>3800</c:v>
                </c:pt>
                <c:pt idx="10">
                  <c:v>3500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E-4090-AB11-51476D107865}"/>
            </c:ext>
          </c:extLst>
        </c:ser>
        <c:ser>
          <c:idx val="1"/>
          <c:order val="1"/>
          <c:tx>
            <c:strRef>
              <c:f>'Forecast trend'!$C$1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'Forecast trend'!$C$2:$C$17</c:f>
              <c:numCache>
                <c:formatCode>"$"#,##0</c:formatCode>
                <c:ptCount val="16"/>
                <c:pt idx="0">
                  <c:v>3551.9230769230767</c:v>
                </c:pt>
                <c:pt idx="1">
                  <c:v>3585.6643356643353</c:v>
                </c:pt>
                <c:pt idx="2">
                  <c:v>3619.4055944055945</c:v>
                </c:pt>
                <c:pt idx="3">
                  <c:v>3653.1468531468531</c:v>
                </c:pt>
                <c:pt idx="4">
                  <c:v>3686.8881118881118</c:v>
                </c:pt>
                <c:pt idx="5">
                  <c:v>3720.6293706293704</c:v>
                </c:pt>
                <c:pt idx="6">
                  <c:v>3754.3706293706291</c:v>
                </c:pt>
                <c:pt idx="7">
                  <c:v>3788.1118881118882</c:v>
                </c:pt>
                <c:pt idx="8">
                  <c:v>3821.8531468531469</c:v>
                </c:pt>
                <c:pt idx="9">
                  <c:v>3855.5944055944055</c:v>
                </c:pt>
                <c:pt idx="10">
                  <c:v>3889.3356643356642</c:v>
                </c:pt>
                <c:pt idx="11">
                  <c:v>3923.0769230769229</c:v>
                </c:pt>
                <c:pt idx="12">
                  <c:v>3956.818181818182</c:v>
                </c:pt>
                <c:pt idx="13">
                  <c:v>3990.5594405594406</c:v>
                </c:pt>
                <c:pt idx="14">
                  <c:v>4024.3006993006993</c:v>
                </c:pt>
                <c:pt idx="15">
                  <c:v>4058.041958041958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E-4090-AB11-51476D10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79584"/>
        <c:axId val="818377288"/>
      </c:lineChart>
      <c:catAx>
        <c:axId val="818379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77288"/>
        <c:crosses val="autoZero"/>
        <c:auto val="1"/>
        <c:lblAlgn val="ctr"/>
        <c:lblOffset val="100"/>
        <c:noMultiLvlLbl val="0"/>
      </c:catAx>
      <c:valAx>
        <c:axId val="81837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79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'Multiple x-values trend'!$A$2:$A$17</c:f>
              <c:numCache>
                <c:formatCode>mmm\,\ yyyy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'Multiple x-values trend'!$D$2:$D$17</c:f>
              <c:numCache>
                <c:formatCode>"$"#,##0</c:formatCode>
                <c:ptCount val="16"/>
                <c:pt idx="0">
                  <c:v>3100</c:v>
                </c:pt>
                <c:pt idx="1">
                  <c:v>3700</c:v>
                </c:pt>
                <c:pt idx="2">
                  <c:v>3500</c:v>
                </c:pt>
                <c:pt idx="3">
                  <c:v>3400</c:v>
                </c:pt>
                <c:pt idx="4">
                  <c:v>3350</c:v>
                </c:pt>
                <c:pt idx="5">
                  <c:v>4400</c:v>
                </c:pt>
                <c:pt idx="6">
                  <c:v>4500</c:v>
                </c:pt>
                <c:pt idx="7">
                  <c:v>4000</c:v>
                </c:pt>
                <c:pt idx="8">
                  <c:v>4200</c:v>
                </c:pt>
                <c:pt idx="9">
                  <c:v>3800</c:v>
                </c:pt>
                <c:pt idx="10">
                  <c:v>3500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A-47AA-ADC0-88939288427F}"/>
            </c:ext>
          </c:extLst>
        </c:ser>
        <c:ser>
          <c:idx val="1"/>
          <c:order val="1"/>
          <c:tx>
            <c:strRef>
              <c:f>'Multiple x-values trend'!$E$1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'Multiple x-values trend'!$A$2:$A$17</c:f>
              <c:numCache>
                <c:formatCode>mmm\,\ yyyy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'Multiple x-values trend'!$E$2:$E$17</c:f>
              <c:numCache>
                <c:formatCode>"$"#,##0</c:formatCode>
                <c:ptCount val="16"/>
                <c:pt idx="0">
                  <c:v>3070.6654710917442</c:v>
                </c:pt>
                <c:pt idx="1">
                  <c:v>3399.3818028109481</c:v>
                </c:pt>
                <c:pt idx="2">
                  <c:v>3382.3520087523539</c:v>
                </c:pt>
                <c:pt idx="3">
                  <c:v>3717.4545132435305</c:v>
                </c:pt>
                <c:pt idx="4">
                  <c:v>3781.316240963256</c:v>
                </c:pt>
                <c:pt idx="5">
                  <c:v>4110.0325726824603</c:v>
                </c:pt>
                <c:pt idx="6">
                  <c:v>4417.4616618284217</c:v>
                </c:pt>
                <c:pt idx="7">
                  <c:v>4099.3889513958393</c:v>
                </c:pt>
                <c:pt idx="8">
                  <c:v>4084.4878815945694</c:v>
                </c:pt>
                <c:pt idx="9">
                  <c:v>3696.1672706702884</c:v>
                </c:pt>
                <c:pt idx="10">
                  <c:v>3685.5236493836674</c:v>
                </c:pt>
                <c:pt idx="11">
                  <c:v>3405.7679755829204</c:v>
                </c:pt>
                <c:pt idx="12">
                  <c:v>3382.3520087523539</c:v>
                </c:pt>
                <c:pt idx="13">
                  <c:v>3713.1970647288817</c:v>
                </c:pt>
                <c:pt idx="14">
                  <c:v>3715.3257889862061</c:v>
                </c:pt>
                <c:pt idx="15">
                  <c:v>4029.1410509041407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A-47AA-ADC0-88939288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77944"/>
        <c:axId val="818380240"/>
      </c:lineChart>
      <c:dateAx>
        <c:axId val="818377944"/>
        <c:scaling>
          <c:orientation val="minMax"/>
        </c:scaling>
        <c:delete val="0"/>
        <c:axPos val="b"/>
        <c:numFmt formatCode="mmm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80240"/>
        <c:crosses val="autoZero"/>
        <c:auto val="1"/>
        <c:lblOffset val="100"/>
        <c:baseTimeUnit val="months"/>
      </c:dateAx>
      <c:valAx>
        <c:axId val="8183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3779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Trendline!$B$1</c:f>
              <c:strCache>
                <c:ptCount val="1"/>
                <c:pt idx="0">
                  <c:v>Sales
(known_y's)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4"/>
            <c:dispRSqr val="0"/>
            <c:dispEq val="1"/>
            <c:trendlineLbl>
              <c:layout>
                <c:manualLayout>
                  <c:x val="6.9999603523879836E-2"/>
                  <c:y val="-5.934396391405848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Trendline!$B$2:$B$13</c:f>
              <c:numCache>
                <c:formatCode>"$"#,##0</c:formatCode>
                <c:ptCount val="12"/>
                <c:pt idx="0">
                  <c:v>3100</c:v>
                </c:pt>
                <c:pt idx="1">
                  <c:v>3700</c:v>
                </c:pt>
                <c:pt idx="2">
                  <c:v>3500</c:v>
                </c:pt>
                <c:pt idx="3">
                  <c:v>3400</c:v>
                </c:pt>
                <c:pt idx="4">
                  <c:v>3350</c:v>
                </c:pt>
                <c:pt idx="5">
                  <c:v>4400</c:v>
                </c:pt>
                <c:pt idx="6">
                  <c:v>4500</c:v>
                </c:pt>
                <c:pt idx="7">
                  <c:v>4000</c:v>
                </c:pt>
                <c:pt idx="8">
                  <c:v>4200</c:v>
                </c:pt>
                <c:pt idx="9">
                  <c:v>3800</c:v>
                </c:pt>
                <c:pt idx="10">
                  <c:v>3500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7-4E41-B645-9EC0B80C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728808"/>
        <c:axId val="826722576"/>
      </c:lineChart>
      <c:catAx>
        <c:axId val="826728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22576"/>
        <c:crosses val="autoZero"/>
        <c:auto val="1"/>
        <c:lblAlgn val="ctr"/>
        <c:lblOffset val="100"/>
        <c:noMultiLvlLbl val="0"/>
      </c:catAx>
      <c:valAx>
        <c:axId val="8267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28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179928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4C9B25-D1BF-4BEF-BEF0-FEC74C2B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3878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161925</xdr:rowOff>
    </xdr:from>
    <xdr:to>
      <xdr:col>2</xdr:col>
      <xdr:colOff>5013911</xdr:colOff>
      <xdr:row>21</xdr:row>
      <xdr:rowOff>81862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F4C3D4-5D0F-4128-A1DC-E5D0628CB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4523" cy="1005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8</xdr:col>
      <xdr:colOff>247650</xdr:colOff>
      <xdr:row>12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29B942-F31D-4DB0-A08B-E835531B4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361949</xdr:rowOff>
    </xdr:from>
    <xdr:to>
      <xdr:col>8</xdr:col>
      <xdr:colOff>171450</xdr:colOff>
      <xdr:row>12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A5CA82-EA0B-49F2-9E85-D702584B4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17</xdr:row>
      <xdr:rowOff>14287</xdr:rowOff>
    </xdr:from>
    <xdr:to>
      <xdr:col>6</xdr:col>
      <xdr:colOff>0</xdr:colOff>
      <xdr:row>30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8A9C56-EAF3-4E23-960B-9C316F641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1</xdr:row>
      <xdr:rowOff>57149</xdr:rowOff>
    </xdr:from>
    <xdr:to>
      <xdr:col>7</xdr:col>
      <xdr:colOff>57150</xdr:colOff>
      <xdr:row>11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77A12F-6F1E-4EE7-9878-7B3F25D96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3/27/excel-trend-function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08E0-6F68-4559-B8BE-50916223686C}">
  <dimension ref="A2:G18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6" customWidth="1"/>
    <col min="2" max="2" width="15.73046875" style="6" customWidth="1"/>
    <col min="3" max="3" width="79.33203125" style="6" customWidth="1"/>
    <col min="4" max="16384" width="9.1328125" style="6"/>
  </cols>
  <sheetData>
    <row r="2" spans="1:4" ht="19.5" customHeight="1" x14ac:dyDescent="0.45"/>
    <row r="3" spans="1:4" ht="15" customHeight="1" x14ac:dyDescent="0.45"/>
    <row r="4" spans="1:4" ht="34.5" x14ac:dyDescent="1">
      <c r="B4" s="7" t="s">
        <v>12</v>
      </c>
      <c r="C4" s="7"/>
    </row>
    <row r="6" spans="1:4" ht="36" customHeight="1" x14ac:dyDescent="0.45">
      <c r="B6" s="8" t="s">
        <v>17</v>
      </c>
      <c r="C6" s="8"/>
    </row>
    <row r="7" spans="1:4" x14ac:dyDescent="0.45">
      <c r="B7" s="9" t="s">
        <v>9</v>
      </c>
      <c r="C7" s="10" t="s">
        <v>18</v>
      </c>
    </row>
    <row r="8" spans="1:4" x14ac:dyDescent="0.45">
      <c r="B8" s="9" t="s">
        <v>10</v>
      </c>
      <c r="C8" s="11">
        <v>43530</v>
      </c>
    </row>
    <row r="9" spans="1:4" x14ac:dyDescent="0.45">
      <c r="B9" s="9" t="s">
        <v>11</v>
      </c>
      <c r="C9" s="12" t="s">
        <v>19</v>
      </c>
      <c r="D9" s="12"/>
    </row>
    <row r="10" spans="1:4" x14ac:dyDescent="0.45">
      <c r="B10" s="9"/>
      <c r="C10" s="10"/>
    </row>
    <row r="11" spans="1:4" x14ac:dyDescent="0.45">
      <c r="B11" s="13" t="s">
        <v>20</v>
      </c>
      <c r="C11" s="14"/>
    </row>
    <row r="12" spans="1:4" x14ac:dyDescent="0.45">
      <c r="A12" s="15" t="s">
        <v>21</v>
      </c>
      <c r="B12" s="16" t="s">
        <v>13</v>
      </c>
      <c r="C12" s="16"/>
    </row>
    <row r="13" spans="1:4" x14ac:dyDescent="0.45">
      <c r="A13" s="15" t="s">
        <v>21</v>
      </c>
      <c r="B13" s="16" t="s">
        <v>14</v>
      </c>
      <c r="C13" s="16"/>
    </row>
    <row r="14" spans="1:4" x14ac:dyDescent="0.45">
      <c r="A14" s="15" t="s">
        <v>21</v>
      </c>
      <c r="B14" s="16" t="s">
        <v>15</v>
      </c>
      <c r="C14" s="16"/>
    </row>
    <row r="15" spans="1:4" x14ac:dyDescent="0.45">
      <c r="A15" s="15" t="s">
        <v>21</v>
      </c>
      <c r="B15" s="16" t="s">
        <v>16</v>
      </c>
      <c r="C15" s="16"/>
    </row>
    <row r="16" spans="1:4" s="17" customFormat="1" x14ac:dyDescent="0.45"/>
    <row r="18" spans="7:7" x14ac:dyDescent="0.45">
      <c r="G18" s="6" t="s">
        <v>22</v>
      </c>
    </row>
  </sheetData>
  <mergeCells count="7">
    <mergeCell ref="B12:C12"/>
    <mergeCell ref="B13:C13"/>
    <mergeCell ref="B14:C14"/>
    <mergeCell ref="B15:C15"/>
    <mergeCell ref="B4:C4"/>
    <mergeCell ref="B6:C6"/>
    <mergeCell ref="C9:D9"/>
  </mergeCells>
  <hyperlinks>
    <hyperlink ref="C7" r:id="rId1" display="https://www.Ablebits.com" xr:uid="{FF034BB8-6A11-47A0-8895-E4AD0AF77FBB}"/>
    <hyperlink ref="C9" r:id="rId2" display="Excel SMALL function with examples" xr:uid="{1ADA56DE-4BA4-4BB3-9EA1-AE8B56EB9A21}"/>
    <hyperlink ref="B13" location="'Vlookup multiple criteria'!A1" display="Vlookup multiple criteria" xr:uid="{07E741CA-C344-4C5C-BF82-FCD3AE9D0CFC}"/>
    <hyperlink ref="B14" location="'Vlookup Nth instance'!A1" display="Vlookup and return Nth match" xr:uid="{F13791F5-AF30-49CA-A231-45F09B082C19}"/>
    <hyperlink ref="B15" location="'Vlookup 2nd instance'!A1" display="Vlookup and return 2nd instance" xr:uid="{52ADE9B6-92DE-4C0C-8F39-EC70D354FCB1}"/>
    <hyperlink ref="B12" location="'Vlookup 2 values'!A1" display="Vlookup based on two values" xr:uid="{E2446180-23A9-428E-9E0B-C24671F08C54}"/>
    <hyperlink ref="C9:D9" r:id="rId3" display="TREND function and other ways to do trend analysis in Excel" xr:uid="{6984CC50-9747-4A2E-86DF-EA280FE2F5F0}"/>
    <hyperlink ref="B12:C12" location="'Time series trend'!A1" display="Time series trendline analysis" xr:uid="{FEF90BDA-5529-4674-AF1C-BE0D8EB5E6C5}"/>
    <hyperlink ref="B13:C13" location="'Forecast trend'!A1" display="Project a trend into the future" xr:uid="{E2405C85-DA6D-4B4B-B388-E1A74EF74EC5}"/>
    <hyperlink ref="B14:C14" location="'Multiple x-values trend'!A1" display="Trend formula with multiple sets of x-values" xr:uid="{BC5881E6-0EA6-4812-839D-B7BC784BF7E9}"/>
    <hyperlink ref="B15:C15" location="Trendline!A1" display="Trendline chart and equation" xr:uid="{AF4A7B6E-8D40-4478-B1AF-7C4A58D75608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6FE3-037C-42F0-9954-A5220BA31CAC}">
  <dimension ref="A1:R40"/>
  <sheetViews>
    <sheetView workbookViewId="0"/>
  </sheetViews>
  <sheetFormatPr defaultRowHeight="14.25" x14ac:dyDescent="0.45"/>
  <cols>
    <col min="1" max="1" width="11.59765625" customWidth="1"/>
    <col min="2" max="2" width="12.3984375" customWidth="1"/>
    <col min="3" max="3" width="11.1328125" customWidth="1"/>
    <col min="17" max="17" width="9.73046875" bestFit="1" customWidth="1"/>
  </cols>
  <sheetData>
    <row r="1" spans="1:18" ht="28.5" customHeight="1" x14ac:dyDescent="0.45">
      <c r="A1" s="4" t="s">
        <v>2</v>
      </c>
      <c r="B1" s="4" t="s">
        <v>3</v>
      </c>
      <c r="C1" s="4" t="s">
        <v>1</v>
      </c>
    </row>
    <row r="2" spans="1:18" x14ac:dyDescent="0.45">
      <c r="A2" s="1">
        <v>1</v>
      </c>
      <c r="B2" s="2">
        <v>3100</v>
      </c>
      <c r="C2" s="2">
        <f t="array" ref="C2:C13">TREND(B2:B13,A2:A13)</f>
        <v>3551.9230769230767</v>
      </c>
      <c r="Q2" s="3"/>
      <c r="R2" s="2"/>
    </row>
    <row r="3" spans="1:18" x14ac:dyDescent="0.45">
      <c r="A3" s="1">
        <v>2</v>
      </c>
      <c r="B3" s="2">
        <v>3700</v>
      </c>
      <c r="C3" s="2">
        <v>3585.6643356643353</v>
      </c>
      <c r="Q3" s="3"/>
      <c r="R3" s="2"/>
    </row>
    <row r="4" spans="1:18" x14ac:dyDescent="0.45">
      <c r="A4" s="1">
        <v>3</v>
      </c>
      <c r="B4" s="2">
        <v>3500</v>
      </c>
      <c r="C4" s="2">
        <v>3619.4055944055945</v>
      </c>
      <c r="Q4" s="3"/>
      <c r="R4" s="2"/>
    </row>
    <row r="5" spans="1:18" x14ac:dyDescent="0.45">
      <c r="A5" s="1">
        <v>4</v>
      </c>
      <c r="B5" s="2">
        <v>3400</v>
      </c>
      <c r="C5" s="2">
        <v>3653.1468531468531</v>
      </c>
    </row>
    <row r="6" spans="1:18" x14ac:dyDescent="0.45">
      <c r="A6" s="1">
        <v>5</v>
      </c>
      <c r="B6" s="2">
        <v>3350</v>
      </c>
      <c r="C6" s="2">
        <v>3686.8881118881118</v>
      </c>
    </row>
    <row r="7" spans="1:18" x14ac:dyDescent="0.45">
      <c r="A7" s="1">
        <v>6</v>
      </c>
      <c r="B7" s="2">
        <v>4400</v>
      </c>
      <c r="C7" s="2">
        <v>3720.6293706293704</v>
      </c>
    </row>
    <row r="8" spans="1:18" x14ac:dyDescent="0.45">
      <c r="A8" s="1">
        <v>7</v>
      </c>
      <c r="B8" s="2">
        <v>4500</v>
      </c>
      <c r="C8" s="2">
        <v>3754.3706293706291</v>
      </c>
    </row>
    <row r="9" spans="1:18" x14ac:dyDescent="0.45">
      <c r="A9" s="1">
        <v>8</v>
      </c>
      <c r="B9" s="2">
        <v>4000</v>
      </c>
      <c r="C9" s="2">
        <v>3788.1118881118882</v>
      </c>
    </row>
    <row r="10" spans="1:18" x14ac:dyDescent="0.45">
      <c r="A10" s="1">
        <v>9</v>
      </c>
      <c r="B10" s="2">
        <v>4200</v>
      </c>
      <c r="C10" s="2">
        <v>3821.8531468531469</v>
      </c>
    </row>
    <row r="11" spans="1:18" x14ac:dyDescent="0.45">
      <c r="A11" s="1">
        <v>10</v>
      </c>
      <c r="B11" s="2">
        <v>3800</v>
      </c>
      <c r="C11" s="2">
        <v>3855.5944055944055</v>
      </c>
    </row>
    <row r="12" spans="1:18" x14ac:dyDescent="0.45">
      <c r="A12" s="1">
        <v>11</v>
      </c>
      <c r="B12" s="2">
        <v>3500</v>
      </c>
      <c r="C12" s="2">
        <v>3889.3356643356642</v>
      </c>
    </row>
    <row r="13" spans="1:18" x14ac:dyDescent="0.45">
      <c r="A13" s="1">
        <v>12</v>
      </c>
      <c r="B13" s="2">
        <v>3400</v>
      </c>
      <c r="C13" s="2">
        <v>3923.0769230769229</v>
      </c>
    </row>
    <row r="14" spans="1:18" x14ac:dyDescent="0.45">
      <c r="A14" s="1"/>
      <c r="B14" s="2"/>
      <c r="C14" s="2"/>
    </row>
    <row r="15" spans="1:18" x14ac:dyDescent="0.45">
      <c r="A15" s="1"/>
      <c r="B15" s="2"/>
      <c r="C15" s="2"/>
    </row>
    <row r="16" spans="1:18" x14ac:dyDescent="0.45">
      <c r="A16" s="1"/>
      <c r="B16" s="2"/>
      <c r="C16" s="2"/>
    </row>
    <row r="17" spans="1:3" x14ac:dyDescent="0.45">
      <c r="A17" s="1"/>
      <c r="B17" s="2"/>
      <c r="C17" s="2"/>
    </row>
    <row r="18" spans="1:3" x14ac:dyDescent="0.45">
      <c r="A18" s="1"/>
      <c r="B18" s="2"/>
      <c r="C18" s="2"/>
    </row>
    <row r="19" spans="1:3" x14ac:dyDescent="0.45">
      <c r="A19" s="3"/>
      <c r="B19" s="2"/>
      <c r="C19" s="2"/>
    </row>
    <row r="20" spans="1:3" x14ac:dyDescent="0.45">
      <c r="A20" s="3"/>
      <c r="B20" s="2"/>
      <c r="C20" s="2"/>
    </row>
    <row r="21" spans="1:3" x14ac:dyDescent="0.45">
      <c r="A21" s="3"/>
      <c r="B21" s="2"/>
      <c r="C21" s="2"/>
    </row>
    <row r="22" spans="1:3" x14ac:dyDescent="0.45">
      <c r="A22" s="3"/>
      <c r="B22" s="2"/>
      <c r="C22" s="2"/>
    </row>
    <row r="23" spans="1:3" x14ac:dyDescent="0.45">
      <c r="A23" s="3"/>
      <c r="B23" s="2"/>
      <c r="C23" s="2"/>
    </row>
    <row r="24" spans="1:3" x14ac:dyDescent="0.45">
      <c r="A24" s="3"/>
      <c r="B24" s="2"/>
      <c r="C24" s="2"/>
    </row>
    <row r="25" spans="1:3" x14ac:dyDescent="0.45">
      <c r="A25" s="3"/>
      <c r="B25" s="2"/>
      <c r="C25" s="2"/>
    </row>
    <row r="26" spans="1:3" x14ac:dyDescent="0.45">
      <c r="A26" s="3"/>
      <c r="B26" s="2"/>
    </row>
    <row r="27" spans="1:3" x14ac:dyDescent="0.45">
      <c r="A27" s="3"/>
      <c r="B27" s="2"/>
    </row>
    <row r="28" spans="1:3" x14ac:dyDescent="0.45">
      <c r="A28" s="3"/>
      <c r="B28" s="2"/>
    </row>
    <row r="29" spans="1:3" x14ac:dyDescent="0.45">
      <c r="A29" s="3"/>
      <c r="B29" s="2"/>
    </row>
    <row r="30" spans="1:3" x14ac:dyDescent="0.45">
      <c r="A30" s="3"/>
      <c r="B30" s="2"/>
    </row>
    <row r="33" spans="1:2" x14ac:dyDescent="0.45">
      <c r="A33" s="3"/>
      <c r="B33" s="2"/>
    </row>
    <row r="34" spans="1:2" x14ac:dyDescent="0.45">
      <c r="A34" s="3"/>
      <c r="B34" s="2"/>
    </row>
    <row r="35" spans="1:2" x14ac:dyDescent="0.45">
      <c r="A35" s="3"/>
      <c r="B35" s="2"/>
    </row>
    <row r="36" spans="1:2" x14ac:dyDescent="0.45">
      <c r="A36" s="3"/>
      <c r="B36" s="2"/>
    </row>
    <row r="37" spans="1:2" x14ac:dyDescent="0.45">
      <c r="A37" s="3"/>
    </row>
    <row r="38" spans="1:2" x14ac:dyDescent="0.45">
      <c r="A38" s="3"/>
    </row>
    <row r="39" spans="1:2" x14ac:dyDescent="0.45">
      <c r="A39" s="3"/>
    </row>
    <row r="40" spans="1:2" x14ac:dyDescent="0.45">
      <c r="A40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F30A-6C89-4E12-BBA7-4781829236FE}">
  <dimension ref="A1:R40"/>
  <sheetViews>
    <sheetView workbookViewId="0">
      <selection activeCell="C2" sqref="C2"/>
    </sheetView>
  </sheetViews>
  <sheetFormatPr defaultRowHeight="14.25" x14ac:dyDescent="0.45"/>
  <cols>
    <col min="1" max="1" width="11" customWidth="1"/>
    <col min="2" max="2" width="11.73046875" customWidth="1"/>
    <col min="3" max="3" width="9.73046875" customWidth="1"/>
    <col min="17" max="17" width="9.73046875" bestFit="1" customWidth="1"/>
  </cols>
  <sheetData>
    <row r="1" spans="1:18" ht="28.5" customHeight="1" x14ac:dyDescent="0.45">
      <c r="A1" s="4" t="s">
        <v>2</v>
      </c>
      <c r="B1" s="4" t="s">
        <v>3</v>
      </c>
      <c r="C1" s="4" t="s">
        <v>1</v>
      </c>
    </row>
    <row r="2" spans="1:18" x14ac:dyDescent="0.45">
      <c r="A2" s="1">
        <v>1</v>
      </c>
      <c r="B2" s="2">
        <v>3100</v>
      </c>
      <c r="C2" s="2">
        <f t="array" ref="C2:C13">TREND(B2:B13,A2:A13)</f>
        <v>3551.9230769230767</v>
      </c>
      <c r="Q2" s="3"/>
      <c r="R2" s="2"/>
    </row>
    <row r="3" spans="1:18" x14ac:dyDescent="0.45">
      <c r="A3" s="1">
        <v>2</v>
      </c>
      <c r="B3" s="2">
        <v>3700</v>
      </c>
      <c r="C3" s="2">
        <v>3585.6643356643353</v>
      </c>
      <c r="Q3" s="3"/>
      <c r="R3" s="2"/>
    </row>
    <row r="4" spans="1:18" x14ac:dyDescent="0.45">
      <c r="A4" s="1">
        <v>3</v>
      </c>
      <c r="B4" s="2">
        <v>3500</v>
      </c>
      <c r="C4" s="2">
        <v>3619.4055944055945</v>
      </c>
      <c r="Q4" s="3"/>
      <c r="R4" s="2"/>
    </row>
    <row r="5" spans="1:18" x14ac:dyDescent="0.45">
      <c r="A5" s="1">
        <v>4</v>
      </c>
      <c r="B5" s="2">
        <v>3400</v>
      </c>
      <c r="C5" s="2">
        <v>3653.1468531468531</v>
      </c>
    </row>
    <row r="6" spans="1:18" x14ac:dyDescent="0.45">
      <c r="A6" s="1">
        <v>5</v>
      </c>
      <c r="B6" s="2">
        <v>3350</v>
      </c>
      <c r="C6" s="2">
        <v>3686.8881118881118</v>
      </c>
    </row>
    <row r="7" spans="1:18" x14ac:dyDescent="0.45">
      <c r="A7" s="1">
        <v>6</v>
      </c>
      <c r="B7" s="2">
        <v>4400</v>
      </c>
      <c r="C7" s="2">
        <v>3720.6293706293704</v>
      </c>
    </row>
    <row r="8" spans="1:18" x14ac:dyDescent="0.45">
      <c r="A8" s="1">
        <v>7</v>
      </c>
      <c r="B8" s="2">
        <v>4500</v>
      </c>
      <c r="C8" s="2">
        <v>3754.3706293706291</v>
      </c>
    </row>
    <row r="9" spans="1:18" x14ac:dyDescent="0.45">
      <c r="A9" s="1">
        <v>8</v>
      </c>
      <c r="B9" s="2">
        <v>4000</v>
      </c>
      <c r="C9" s="2">
        <v>3788.1118881118882</v>
      </c>
    </row>
    <row r="10" spans="1:18" x14ac:dyDescent="0.45">
      <c r="A10" s="1">
        <v>9</v>
      </c>
      <c r="B10" s="2">
        <v>4200</v>
      </c>
      <c r="C10" s="2">
        <v>3821.8531468531469</v>
      </c>
    </row>
    <row r="11" spans="1:18" x14ac:dyDescent="0.45">
      <c r="A11" s="1">
        <v>10</v>
      </c>
      <c r="B11" s="2">
        <v>3800</v>
      </c>
      <c r="C11" s="2">
        <v>3855.5944055944055</v>
      </c>
    </row>
    <row r="12" spans="1:18" x14ac:dyDescent="0.45">
      <c r="A12" s="1">
        <v>11</v>
      </c>
      <c r="B12" s="2">
        <v>3500</v>
      </c>
      <c r="C12" s="2">
        <v>3889.3356643356642</v>
      </c>
    </row>
    <row r="13" spans="1:18" x14ac:dyDescent="0.45">
      <c r="A13" s="1">
        <v>12</v>
      </c>
      <c r="B13" s="2">
        <v>3400</v>
      </c>
      <c r="C13" s="2">
        <v>3923.0769230769229</v>
      </c>
    </row>
    <row r="14" spans="1:18" x14ac:dyDescent="0.45">
      <c r="A14" s="1">
        <v>13</v>
      </c>
      <c r="B14" s="2"/>
      <c r="C14" s="2">
        <f t="array" ref="C14:C17">TREND(B2:B13,A2:A13,A14:A17)</f>
        <v>3956.818181818182</v>
      </c>
    </row>
    <row r="15" spans="1:18" x14ac:dyDescent="0.45">
      <c r="A15" s="1">
        <v>14</v>
      </c>
      <c r="B15" s="2"/>
      <c r="C15" s="2">
        <v>3990.5594405594406</v>
      </c>
    </row>
    <row r="16" spans="1:18" x14ac:dyDescent="0.45">
      <c r="A16" s="1">
        <v>15</v>
      </c>
      <c r="B16" s="2"/>
      <c r="C16" s="2">
        <v>4024.3006993006993</v>
      </c>
    </row>
    <row r="17" spans="1:3" x14ac:dyDescent="0.45">
      <c r="A17" s="1">
        <v>16</v>
      </c>
      <c r="B17" s="2"/>
      <c r="C17" s="2">
        <v>4058.041958041958</v>
      </c>
    </row>
    <row r="18" spans="1:3" x14ac:dyDescent="0.45">
      <c r="A18" s="1"/>
      <c r="B18" s="2"/>
      <c r="C18" s="2"/>
    </row>
    <row r="19" spans="1:3" x14ac:dyDescent="0.45">
      <c r="A19" s="3"/>
      <c r="B19" s="2"/>
      <c r="C19" s="2"/>
    </row>
    <row r="20" spans="1:3" x14ac:dyDescent="0.45">
      <c r="A20" s="3"/>
      <c r="B20" s="2"/>
      <c r="C20" s="2"/>
    </row>
    <row r="21" spans="1:3" x14ac:dyDescent="0.45">
      <c r="A21" s="3"/>
      <c r="B21" s="2"/>
      <c r="C21" s="2"/>
    </row>
    <row r="22" spans="1:3" x14ac:dyDescent="0.45">
      <c r="A22" s="3"/>
      <c r="B22" s="2"/>
      <c r="C22" s="2"/>
    </row>
    <row r="23" spans="1:3" x14ac:dyDescent="0.45">
      <c r="A23" s="3"/>
      <c r="B23" s="2"/>
      <c r="C23" s="2"/>
    </row>
    <row r="24" spans="1:3" x14ac:dyDescent="0.45">
      <c r="A24" s="3"/>
      <c r="B24" s="2"/>
      <c r="C24" s="2"/>
    </row>
    <row r="25" spans="1:3" x14ac:dyDescent="0.45">
      <c r="A25" s="3"/>
      <c r="B25" s="2"/>
      <c r="C25" s="2"/>
    </row>
    <row r="26" spans="1:3" x14ac:dyDescent="0.45">
      <c r="A26" s="3"/>
      <c r="B26" s="2"/>
    </row>
    <row r="27" spans="1:3" x14ac:dyDescent="0.45">
      <c r="A27" s="3"/>
      <c r="B27" s="2"/>
    </row>
    <row r="28" spans="1:3" x14ac:dyDescent="0.45">
      <c r="A28" s="3"/>
      <c r="B28" s="2"/>
    </row>
    <row r="29" spans="1:3" x14ac:dyDescent="0.45">
      <c r="A29" s="3"/>
      <c r="B29" s="2"/>
    </row>
    <row r="30" spans="1:3" x14ac:dyDescent="0.45">
      <c r="A30" s="3"/>
      <c r="B30" s="2"/>
    </row>
    <row r="33" spans="1:2" x14ac:dyDescent="0.45">
      <c r="A33" s="3"/>
      <c r="B33" s="2"/>
    </row>
    <row r="34" spans="1:2" x14ac:dyDescent="0.45">
      <c r="A34" s="3"/>
      <c r="B34" s="2"/>
    </row>
    <row r="35" spans="1:2" x14ac:dyDescent="0.45">
      <c r="A35" s="3"/>
      <c r="B35" s="2"/>
    </row>
    <row r="36" spans="1:2" x14ac:dyDescent="0.45">
      <c r="A36" s="3"/>
      <c r="B36" s="2"/>
    </row>
    <row r="37" spans="1:2" x14ac:dyDescent="0.45">
      <c r="A37" s="3"/>
    </row>
    <row r="38" spans="1:2" x14ac:dyDescent="0.45">
      <c r="A38" s="3"/>
    </row>
    <row r="39" spans="1:2" x14ac:dyDescent="0.45">
      <c r="A39" s="3"/>
    </row>
    <row r="40" spans="1:2" x14ac:dyDescent="0.45">
      <c r="A40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BF8-330F-48CE-9051-0C60CBCA6D59}">
  <dimension ref="A1:E21"/>
  <sheetViews>
    <sheetView zoomScaleNormal="100" workbookViewId="0">
      <selection activeCell="E2" sqref="E2"/>
    </sheetView>
  </sheetViews>
  <sheetFormatPr defaultRowHeight="14.25" x14ac:dyDescent="0.45"/>
  <cols>
    <col min="1" max="1" width="9.73046875" bestFit="1" customWidth="1"/>
    <col min="2" max="2" width="13.1328125" customWidth="1"/>
    <col min="3" max="3" width="12.86328125" customWidth="1"/>
    <col min="4" max="4" width="11.59765625" customWidth="1"/>
    <col min="5" max="5" width="11.1328125" customWidth="1"/>
  </cols>
  <sheetData>
    <row r="1" spans="1:5" ht="28.5" customHeight="1" x14ac:dyDescent="0.45">
      <c r="A1" s="5" t="s">
        <v>0</v>
      </c>
      <c r="B1" s="4" t="s">
        <v>5</v>
      </c>
      <c r="C1" s="4" t="s">
        <v>6</v>
      </c>
      <c r="D1" s="4" t="s">
        <v>3</v>
      </c>
      <c r="E1" s="4" t="s">
        <v>1</v>
      </c>
    </row>
    <row r="2" spans="1:5" x14ac:dyDescent="0.45">
      <c r="A2" s="3">
        <v>43101</v>
      </c>
      <c r="B2">
        <v>6</v>
      </c>
      <c r="C2" s="2">
        <v>45</v>
      </c>
      <c r="D2" s="2">
        <v>3100</v>
      </c>
      <c r="E2" s="2">
        <f t="array" ref="E2:E13">TREND(D2:D13,B2:C13)</f>
        <v>3070.6654710917442</v>
      </c>
    </row>
    <row r="3" spans="1:5" x14ac:dyDescent="0.45">
      <c r="A3" s="3">
        <v>43132</v>
      </c>
      <c r="B3">
        <v>7</v>
      </c>
      <c r="C3" s="2">
        <v>55</v>
      </c>
      <c r="D3" s="2">
        <v>3700</v>
      </c>
      <c r="E3" s="2">
        <v>3399.3818028109481</v>
      </c>
    </row>
    <row r="4" spans="1:5" x14ac:dyDescent="0.45">
      <c r="A4" s="3">
        <v>43160</v>
      </c>
      <c r="B4">
        <v>7</v>
      </c>
      <c r="C4" s="2">
        <v>47</v>
      </c>
      <c r="D4" s="2">
        <v>3500</v>
      </c>
      <c r="E4" s="2">
        <v>3382.3520087523539</v>
      </c>
    </row>
    <row r="5" spans="1:5" x14ac:dyDescent="0.45">
      <c r="A5" s="3">
        <v>43191</v>
      </c>
      <c r="B5">
        <v>8</v>
      </c>
      <c r="C5" s="2">
        <v>60</v>
      </c>
      <c r="D5" s="2">
        <v>3400</v>
      </c>
      <c r="E5" s="2">
        <v>3717.4545132435305</v>
      </c>
    </row>
    <row r="6" spans="1:5" x14ac:dyDescent="0.45">
      <c r="A6" s="3">
        <v>43221</v>
      </c>
      <c r="B6">
        <v>8</v>
      </c>
      <c r="C6" s="2">
        <v>90</v>
      </c>
      <c r="D6" s="2">
        <v>3350</v>
      </c>
      <c r="E6" s="2">
        <v>3781.316240963256</v>
      </c>
    </row>
    <row r="7" spans="1:5" x14ac:dyDescent="0.45">
      <c r="A7" s="3">
        <v>43252</v>
      </c>
      <c r="B7">
        <v>9</v>
      </c>
      <c r="C7" s="2">
        <v>100</v>
      </c>
      <c r="D7" s="2">
        <v>4400</v>
      </c>
      <c r="E7" s="2">
        <v>4110.0325726824603</v>
      </c>
    </row>
    <row r="8" spans="1:5" x14ac:dyDescent="0.45">
      <c r="A8" s="3">
        <v>43282</v>
      </c>
      <c r="B8">
        <v>10</v>
      </c>
      <c r="C8" s="2">
        <v>100</v>
      </c>
      <c r="D8" s="2">
        <v>4500</v>
      </c>
      <c r="E8" s="2">
        <v>4417.4616618284217</v>
      </c>
    </row>
    <row r="9" spans="1:5" x14ac:dyDescent="0.45">
      <c r="A9" s="3">
        <v>43313</v>
      </c>
      <c r="B9">
        <v>9</v>
      </c>
      <c r="C9" s="2">
        <v>95</v>
      </c>
      <c r="D9" s="2">
        <v>4000</v>
      </c>
      <c r="E9" s="2">
        <v>4099.3889513958393</v>
      </c>
    </row>
    <row r="10" spans="1:5" x14ac:dyDescent="0.45">
      <c r="A10" s="3">
        <v>43344</v>
      </c>
      <c r="B10">
        <v>9</v>
      </c>
      <c r="C10" s="2">
        <v>88</v>
      </c>
      <c r="D10" s="2">
        <v>4200</v>
      </c>
      <c r="E10" s="2">
        <v>4084.4878815945694</v>
      </c>
    </row>
    <row r="11" spans="1:5" x14ac:dyDescent="0.45">
      <c r="A11" s="3">
        <v>43374</v>
      </c>
      <c r="B11">
        <v>8</v>
      </c>
      <c r="C11" s="2">
        <v>50</v>
      </c>
      <c r="D11" s="2">
        <v>3800</v>
      </c>
      <c r="E11" s="2">
        <v>3696.1672706702884</v>
      </c>
    </row>
    <row r="12" spans="1:5" x14ac:dyDescent="0.45">
      <c r="A12" s="3">
        <v>43405</v>
      </c>
      <c r="B12">
        <v>8</v>
      </c>
      <c r="C12" s="2">
        <v>45</v>
      </c>
      <c r="D12" s="2">
        <v>3500</v>
      </c>
      <c r="E12" s="2">
        <v>3685.5236493836674</v>
      </c>
    </row>
    <row r="13" spans="1:5" x14ac:dyDescent="0.45">
      <c r="A13" s="3">
        <v>43435</v>
      </c>
      <c r="B13">
        <v>7</v>
      </c>
      <c r="C13" s="2">
        <v>58</v>
      </c>
      <c r="D13" s="2">
        <v>3400</v>
      </c>
      <c r="E13" s="2">
        <v>3405.7679755829204</v>
      </c>
    </row>
    <row r="14" spans="1:5" x14ac:dyDescent="0.45">
      <c r="A14" s="3">
        <v>43466</v>
      </c>
      <c r="B14">
        <v>7</v>
      </c>
      <c r="C14" s="2">
        <v>47</v>
      </c>
      <c r="D14" s="2"/>
      <c r="E14" s="2">
        <f t="array" ref="E14:E17">TREND(D2:D13,B2:C13,B14:C17)</f>
        <v>3382.3520087523539</v>
      </c>
    </row>
    <row r="15" spans="1:5" x14ac:dyDescent="0.45">
      <c r="A15" s="3">
        <v>43497</v>
      </c>
      <c r="B15">
        <v>8</v>
      </c>
      <c r="C15" s="2">
        <v>58</v>
      </c>
      <c r="D15" s="2"/>
      <c r="E15" s="2">
        <v>3713.1970647288817</v>
      </c>
    </row>
    <row r="16" spans="1:5" x14ac:dyDescent="0.45">
      <c r="A16" s="3">
        <v>43525</v>
      </c>
      <c r="B16">
        <v>8</v>
      </c>
      <c r="C16" s="2">
        <v>59</v>
      </c>
      <c r="D16" s="2"/>
      <c r="E16" s="2">
        <v>3715.3257889862061</v>
      </c>
    </row>
    <row r="17" spans="1:5" x14ac:dyDescent="0.45">
      <c r="A17" s="3">
        <v>43556</v>
      </c>
      <c r="B17">
        <v>9</v>
      </c>
      <c r="C17" s="2">
        <v>62</v>
      </c>
      <c r="D17" s="2"/>
      <c r="E17" s="2">
        <v>4029.1410509041407</v>
      </c>
    </row>
    <row r="18" spans="1:5" x14ac:dyDescent="0.45">
      <c r="D18" s="2"/>
    </row>
    <row r="19" spans="1:5" x14ac:dyDescent="0.45">
      <c r="D19" s="2"/>
    </row>
    <row r="20" spans="1:5" x14ac:dyDescent="0.45">
      <c r="D20" s="2"/>
    </row>
    <row r="21" spans="1:5" x14ac:dyDescent="0.45">
      <c r="A21" t="s">
        <v>4</v>
      </c>
      <c r="D21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26C8-0720-4F08-8388-68B9736D33F3}">
  <dimension ref="A1:R40"/>
  <sheetViews>
    <sheetView workbookViewId="0">
      <selection activeCell="E14" sqref="E14"/>
    </sheetView>
  </sheetViews>
  <sheetFormatPr defaultRowHeight="14.25" x14ac:dyDescent="0.45"/>
  <cols>
    <col min="1" max="1" width="11" customWidth="1"/>
    <col min="2" max="2" width="11.73046875" customWidth="1"/>
    <col min="3" max="3" width="9.73046875" customWidth="1"/>
    <col min="17" max="17" width="9.73046875" bestFit="1" customWidth="1"/>
  </cols>
  <sheetData>
    <row r="1" spans="1:18" ht="28.5" customHeight="1" x14ac:dyDescent="0.45">
      <c r="A1" s="4" t="s">
        <v>2</v>
      </c>
      <c r="B1" s="4" t="s">
        <v>3</v>
      </c>
      <c r="C1" s="4" t="s">
        <v>1</v>
      </c>
      <c r="D1" s="4" t="s">
        <v>7</v>
      </c>
      <c r="E1" s="4" t="s">
        <v>8</v>
      </c>
    </row>
    <row r="2" spans="1:18" x14ac:dyDescent="0.45">
      <c r="A2" s="1">
        <v>1</v>
      </c>
      <c r="B2" s="2">
        <v>3100</v>
      </c>
      <c r="C2" s="2"/>
      <c r="Q2" s="3"/>
      <c r="R2" s="2"/>
    </row>
    <row r="3" spans="1:18" x14ac:dyDescent="0.45">
      <c r="A3" s="1">
        <v>2</v>
      </c>
      <c r="B3" s="2">
        <v>3700</v>
      </c>
      <c r="C3" s="2"/>
      <c r="Q3" s="3"/>
      <c r="R3" s="2"/>
    </row>
    <row r="4" spans="1:18" x14ac:dyDescent="0.45">
      <c r="A4" s="1">
        <v>3</v>
      </c>
      <c r="B4" s="2">
        <v>3500</v>
      </c>
      <c r="C4" s="2"/>
      <c r="Q4" s="3"/>
      <c r="R4" s="2"/>
    </row>
    <row r="5" spans="1:18" x14ac:dyDescent="0.45">
      <c r="A5" s="1">
        <v>4</v>
      </c>
      <c r="B5" s="2">
        <v>3400</v>
      </c>
      <c r="C5" s="2"/>
    </row>
    <row r="6" spans="1:18" x14ac:dyDescent="0.45">
      <c r="A6" s="1">
        <v>5</v>
      </c>
      <c r="B6" s="2">
        <v>3350</v>
      </c>
      <c r="C6" s="2"/>
    </row>
    <row r="7" spans="1:18" x14ac:dyDescent="0.45">
      <c r="A7" s="1">
        <v>6</v>
      </c>
      <c r="B7" s="2">
        <v>4400</v>
      </c>
      <c r="C7" s="2"/>
    </row>
    <row r="8" spans="1:18" x14ac:dyDescent="0.45">
      <c r="A8" s="1">
        <v>7</v>
      </c>
      <c r="B8" s="2">
        <v>4500</v>
      </c>
      <c r="C8" s="2"/>
    </row>
    <row r="9" spans="1:18" x14ac:dyDescent="0.45">
      <c r="A9" s="1">
        <v>8</v>
      </c>
      <c r="B9" s="2">
        <v>4000</v>
      </c>
      <c r="C9" s="2"/>
    </row>
    <row r="10" spans="1:18" x14ac:dyDescent="0.45">
      <c r="A10" s="1">
        <v>9</v>
      </c>
      <c r="B10" s="2">
        <v>4200</v>
      </c>
      <c r="C10" s="2"/>
    </row>
    <row r="11" spans="1:18" x14ac:dyDescent="0.45">
      <c r="A11" s="1">
        <v>10</v>
      </c>
      <c r="B11" s="2">
        <v>3800</v>
      </c>
      <c r="C11" s="2"/>
    </row>
    <row r="12" spans="1:18" x14ac:dyDescent="0.45">
      <c r="A12" s="1">
        <v>11</v>
      </c>
      <c r="B12" s="2">
        <v>3500</v>
      </c>
      <c r="C12" s="2"/>
    </row>
    <row r="13" spans="1:18" x14ac:dyDescent="0.45">
      <c r="A13" s="1">
        <v>12</v>
      </c>
      <c r="B13" s="2">
        <v>3400</v>
      </c>
      <c r="C13" s="2"/>
    </row>
    <row r="14" spans="1:18" x14ac:dyDescent="0.45">
      <c r="A14" s="1">
        <v>13</v>
      </c>
      <c r="B14" s="2"/>
      <c r="C14" s="2">
        <f t="array" ref="C14:C17">TREND(B2:B13,A2:A13,A14:A17)</f>
        <v>3956.818181818182</v>
      </c>
      <c r="D14" s="2">
        <f>FORECAST(A14,$B$2:$B$13,$A$2:$A$13)</f>
        <v>3956.8181818181815</v>
      </c>
      <c r="E14" s="2">
        <f>33.74*A14+3518.18</f>
        <v>3956.7999999999997</v>
      </c>
    </row>
    <row r="15" spans="1:18" x14ac:dyDescent="0.45">
      <c r="A15" s="1">
        <v>14</v>
      </c>
      <c r="B15" s="2"/>
      <c r="C15" s="2">
        <v>3990.5594405594406</v>
      </c>
      <c r="D15" s="2">
        <f t="shared" ref="D15:D17" si="0">FORECAST(A15,$B$2:$B$13,$A$2:$A$13)</f>
        <v>3990.5594405594402</v>
      </c>
      <c r="E15" s="2">
        <f t="shared" ref="E15:E17" si="1">33.74*A15+3518.18</f>
        <v>3990.54</v>
      </c>
    </row>
    <row r="16" spans="1:18" x14ac:dyDescent="0.45">
      <c r="A16" s="1">
        <v>15</v>
      </c>
      <c r="B16" s="2"/>
      <c r="C16" s="2">
        <v>4024.3006993006993</v>
      </c>
      <c r="D16" s="2">
        <f t="shared" si="0"/>
        <v>4024.3006993006993</v>
      </c>
      <c r="E16" s="2">
        <f t="shared" si="1"/>
        <v>4024.2799999999997</v>
      </c>
    </row>
    <row r="17" spans="1:5" x14ac:dyDescent="0.45">
      <c r="A17" s="1">
        <v>16</v>
      </c>
      <c r="B17" s="2"/>
      <c r="C17" s="2">
        <v>4058.041958041958</v>
      </c>
      <c r="D17" s="2">
        <f t="shared" si="0"/>
        <v>4058.041958041958</v>
      </c>
      <c r="E17" s="2">
        <f t="shared" si="1"/>
        <v>4058.02</v>
      </c>
    </row>
    <row r="18" spans="1:5" x14ac:dyDescent="0.45">
      <c r="A18" s="1"/>
      <c r="B18" s="2"/>
      <c r="C18" s="2"/>
    </row>
    <row r="19" spans="1:5" x14ac:dyDescent="0.45">
      <c r="A19" s="3"/>
      <c r="B19" s="2"/>
      <c r="C19" s="2"/>
    </row>
    <row r="20" spans="1:5" x14ac:dyDescent="0.45">
      <c r="A20" s="3"/>
      <c r="B20" s="2"/>
      <c r="C20" s="2"/>
    </row>
    <row r="21" spans="1:5" x14ac:dyDescent="0.45">
      <c r="A21" s="3"/>
      <c r="B21" s="2"/>
      <c r="C21" s="2"/>
    </row>
    <row r="22" spans="1:5" x14ac:dyDescent="0.45">
      <c r="A22" s="3"/>
      <c r="B22" s="2"/>
      <c r="C22" s="2"/>
    </row>
    <row r="23" spans="1:5" x14ac:dyDescent="0.45">
      <c r="A23" s="3"/>
      <c r="B23" s="2"/>
      <c r="C23" s="2"/>
    </row>
    <row r="24" spans="1:5" x14ac:dyDescent="0.45">
      <c r="A24" s="3"/>
      <c r="B24" s="2"/>
      <c r="C24" s="2"/>
    </row>
    <row r="25" spans="1:5" x14ac:dyDescent="0.45">
      <c r="A25" s="3"/>
      <c r="B25" s="2"/>
      <c r="C25" s="2"/>
    </row>
    <row r="26" spans="1:5" x14ac:dyDescent="0.45">
      <c r="A26" s="3"/>
      <c r="B26" s="2"/>
    </row>
    <row r="27" spans="1:5" x14ac:dyDescent="0.45">
      <c r="A27" s="3"/>
      <c r="B27" s="2"/>
    </row>
    <row r="28" spans="1:5" x14ac:dyDescent="0.45">
      <c r="A28" s="3"/>
      <c r="B28" s="2"/>
    </row>
    <row r="29" spans="1:5" x14ac:dyDescent="0.45">
      <c r="A29" s="3"/>
      <c r="B29" s="2"/>
    </row>
    <row r="30" spans="1:5" x14ac:dyDescent="0.45">
      <c r="A30" s="3"/>
      <c r="B30" s="2"/>
    </row>
    <row r="33" spans="1:2" x14ac:dyDescent="0.45">
      <c r="A33" s="3"/>
      <c r="B33" s="2"/>
    </row>
    <row r="34" spans="1:2" x14ac:dyDescent="0.45">
      <c r="A34" s="3"/>
      <c r="B34" s="2"/>
    </row>
    <row r="35" spans="1:2" x14ac:dyDescent="0.45">
      <c r="A35" s="3"/>
      <c r="B35" s="2"/>
    </row>
    <row r="36" spans="1:2" x14ac:dyDescent="0.45">
      <c r="A36" s="3"/>
      <c r="B36" s="2"/>
    </row>
    <row r="37" spans="1:2" x14ac:dyDescent="0.45">
      <c r="A37" s="3"/>
    </row>
    <row r="38" spans="1:2" x14ac:dyDescent="0.45">
      <c r="A38" s="3"/>
    </row>
    <row r="39" spans="1:2" x14ac:dyDescent="0.45">
      <c r="A39" s="3"/>
    </row>
    <row r="40" spans="1:2" x14ac:dyDescent="0.45">
      <c r="A40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TREND function - Examples</vt:lpstr>
      <vt:lpstr>Time series trend</vt:lpstr>
      <vt:lpstr>Forecast trend</vt:lpstr>
      <vt:lpstr>Multiple x-values trend</vt:lpstr>
      <vt:lpstr>Trendline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2019-02-20T20:24:04Z</dcterms:created>
  <dcterms:modified xsi:type="dcterms:W3CDTF">2020-11-26T12:44:18Z</dcterms:modified>
</cp:coreProperties>
</file>