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"/>
    </mc:Choice>
  </mc:AlternateContent>
  <xr:revisionPtr revIDLastSave="19" documentId="8_{B749CE58-AE93-48AA-976F-48DA377B4D44}" xr6:coauthVersionLast="47" xr6:coauthVersionMax="47" xr10:uidLastSave="{9A44A2F7-0114-4CC6-9882-E5581775C474}"/>
  <bookViews>
    <workbookView xWindow="-120" yWindow="-120" windowWidth="38640" windowHeight="21240" xr2:uid="{00000000-000D-0000-FFFF-FFFF00000000}"/>
  </bookViews>
  <sheets>
    <sheet name="Interactive report" sheetId="2" r:id="rId1"/>
  </sheets>
  <externalReferences>
    <externalReference r:id="rId2"/>
  </externalReferences>
  <definedNames>
    <definedName name="_xlnm._FilterDatabase" localSheetId="0" hidden="1">'Interactive report'!$A$15:$G$58</definedName>
    <definedName name="Formula" localSheetId="0">'[1]IF+SUBTOTAL'!#REF!</definedName>
    <definedName name="Formula">'[1]IF+SUBTOTAL'!#REF!</definedName>
    <definedName name="Function" localSheetId="0">'[1]IF+SUBTOTAL'!#REF!</definedName>
    <definedName name="Function">'[1]IF+SUBTOTAL'!#REF!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16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S5" i="2"/>
  <c r="S4" i="2"/>
  <c r="G13" i="2"/>
  <c r="S3" i="2"/>
  <c r="G12" i="2"/>
  <c r="S2" i="2"/>
</calcChain>
</file>

<file path=xl/sharedStrings.xml><?xml version="1.0" encoding="utf-8"?>
<sst xmlns="http://schemas.openxmlformats.org/spreadsheetml/2006/main" count="109" uniqueCount="65">
  <si>
    <t>Author</t>
  </si>
  <si>
    <t>Tutorial URL</t>
  </si>
  <si>
    <t>Ablebits.com</t>
  </si>
  <si>
    <t>Last update</t>
  </si>
  <si>
    <t>How to create interactive report with check boxes</t>
  </si>
  <si>
    <t>Sales Report</t>
  </si>
  <si>
    <t>Checkbox</t>
  </si>
  <si>
    <t>Linked cell</t>
  </si>
  <si>
    <t>Region</t>
  </si>
  <si>
    <t>North</t>
  </si>
  <si>
    <t>Total</t>
  </si>
  <si>
    <t>South</t>
  </si>
  <si>
    <t>Average</t>
  </si>
  <si>
    <t>East</t>
  </si>
  <si>
    <t>West</t>
  </si>
  <si>
    <t>Item</t>
  </si>
  <si>
    <t>Jul</t>
  </si>
  <si>
    <t>Aug</t>
  </si>
  <si>
    <t>Sep</t>
  </si>
  <si>
    <t>Sub-total</t>
  </si>
  <si>
    <t>Sub-average</t>
  </si>
  <si>
    <t>Apples</t>
  </si>
  <si>
    <t>Apricots</t>
  </si>
  <si>
    <t>Avocado</t>
  </si>
  <si>
    <t>Banana</t>
  </si>
  <si>
    <t>Blackberry</t>
  </si>
  <si>
    <t>Blueberries</t>
  </si>
  <si>
    <t>Cherries</t>
  </si>
  <si>
    <t>Coconut</t>
  </si>
  <si>
    <t>Cranberry</t>
  </si>
  <si>
    <t>Cucumber</t>
  </si>
  <si>
    <t>Currents</t>
  </si>
  <si>
    <t>Dates</t>
  </si>
  <si>
    <t>Figs</t>
  </si>
  <si>
    <t>Goldfinger banana</t>
  </si>
  <si>
    <t>Grapefruit</t>
  </si>
  <si>
    <t>Grapes</t>
  </si>
  <si>
    <t>Green apples</t>
  </si>
  <si>
    <t>Green banana</t>
  </si>
  <si>
    <t>Green grapes</t>
  </si>
  <si>
    <t>Kiwi</t>
  </si>
  <si>
    <t>Lemon</t>
  </si>
  <si>
    <t>Lime</t>
  </si>
  <si>
    <t>Lychee </t>
  </si>
  <si>
    <t>Mango</t>
  </si>
  <si>
    <t>Melon</t>
  </si>
  <si>
    <t>Nectarine</t>
  </si>
  <si>
    <t>Orange</t>
  </si>
  <si>
    <t>Papaya</t>
  </si>
  <si>
    <t>Passion Fruit</t>
  </si>
  <si>
    <t>Peach</t>
  </si>
  <si>
    <t>Pear</t>
  </si>
  <si>
    <t>Pineapple</t>
  </si>
  <si>
    <t>Plum</t>
  </si>
  <si>
    <t>Pomegranate</t>
  </si>
  <si>
    <t>Pomelo </t>
  </si>
  <si>
    <t>Prunes</t>
  </si>
  <si>
    <t>Raspberries</t>
  </si>
  <si>
    <t>Red apples</t>
  </si>
  <si>
    <t>Strawberries</t>
  </si>
  <si>
    <t>Watermelon</t>
  </si>
  <si>
    <t>Yellow apples</t>
  </si>
  <si>
    <t>Yellow figs</t>
  </si>
  <si>
    <t>Yellow watermelon</t>
  </si>
  <si>
    <t>Interactive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</si>
</sst>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5" tint="0.39991454817346722"/>
      </left>
      <right style="thin">
        <color theme="0"/>
      </right>
      <top style="thin">
        <color theme="5" tint="0.39991454817346722"/>
      </top>
      <bottom style="thin">
        <color theme="0"/>
      </bottom>
      <diagonal/>
    </border>
    <border>
      <left style="thin">
        <color theme="0"/>
      </left>
      <right style="thin">
        <color theme="5" tint="0.39991454817346722"/>
      </right>
      <top style="thin">
        <color theme="5" tint="0.39991454817346722"/>
      </top>
      <bottom style="thin">
        <color theme="0"/>
      </bottom>
      <diagonal/>
    </border>
    <border>
      <left style="thin">
        <color theme="5" tint="0.39991454817346722"/>
      </left>
      <right style="thin">
        <color theme="0"/>
      </right>
      <top style="thin">
        <color theme="0"/>
      </top>
      <bottom style="thin">
        <color theme="5" tint="0.39991454817346722"/>
      </bottom>
      <diagonal/>
    </border>
    <border>
      <left style="thin">
        <color theme="0"/>
      </left>
      <right style="thin">
        <color theme="5" tint="0.39991454817346722"/>
      </right>
      <top style="thin">
        <color theme="0"/>
      </top>
      <bottom style="thin">
        <color theme="5" tint="0.39991454817346722"/>
      </bottom>
      <diagonal/>
    </border>
    <border>
      <left/>
      <right style="thin">
        <color theme="0"/>
      </right>
      <top style="thin">
        <color theme="0"/>
      </top>
      <bottom style="thin">
        <color theme="5" tint="0.399914548173467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0.399914548173467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79998168889431442"/>
      </bottom>
      <diagonal/>
    </border>
    <border>
      <left/>
      <right/>
      <top style="thin">
        <color theme="5" tint="0.39991454817346722"/>
      </top>
      <bottom style="thin">
        <color theme="5" tint="0.79998168889431442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79998168889431442"/>
      </bottom>
      <diagonal/>
    </border>
    <border>
      <left style="thin">
        <color theme="5" tint="0.39991454817346722"/>
      </left>
      <right style="thin">
        <color theme="0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0"/>
      </left>
      <right style="thin">
        <color theme="0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0"/>
      </left>
      <right style="thin">
        <color theme="5" tint="0.3999145481734672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39991454817346722"/>
      </left>
      <right style="thin">
        <color theme="0"/>
      </right>
      <top style="thin">
        <color theme="5" tint="0.79998168889431442"/>
      </top>
      <bottom style="thin">
        <color theme="5" tint="0.39991454817346722"/>
      </bottom>
      <diagonal/>
    </border>
    <border>
      <left style="thin">
        <color theme="0"/>
      </left>
      <right style="thin">
        <color theme="0"/>
      </right>
      <top style="thin">
        <color theme="5" tint="0.79998168889431442"/>
      </top>
      <bottom style="thin">
        <color theme="5" tint="0.39991454817346722"/>
      </bottom>
      <diagonal/>
    </border>
    <border>
      <left style="thin">
        <color theme="0"/>
      </left>
      <right style="thin">
        <color theme="5" tint="0.39991454817346722"/>
      </right>
      <top style="thin">
        <color theme="5" tint="0.79998168889431442"/>
      </top>
      <bottom style="thin">
        <color theme="5" tint="0.39991454817346722"/>
      </bottom>
      <diagonal/>
    </border>
    <border>
      <left style="thin">
        <color theme="0"/>
      </left>
      <right style="thin">
        <color theme="5" tint="0.39991454817346722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2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7" xfId="0" applyFont="1" applyBorder="1"/>
    <xf numFmtId="165" fontId="8" fillId="0" borderId="8" xfId="0" applyNumberFormat="1" applyFont="1" applyBorder="1"/>
    <xf numFmtId="0" fontId="8" fillId="0" borderId="9" xfId="0" applyFont="1" applyBorder="1"/>
    <xf numFmtId="165" fontId="8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8" fillId="0" borderId="12" xfId="0" applyFont="1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0" fillId="0" borderId="16" xfId="0" applyBorder="1"/>
    <xf numFmtId="0" fontId="10" fillId="0" borderId="17" xfId="0" applyFont="1" applyBorder="1"/>
    <xf numFmtId="165" fontId="0" fillId="0" borderId="17" xfId="0" applyNumberFormat="1" applyBorder="1"/>
    <xf numFmtId="165" fontId="0" fillId="0" borderId="18" xfId="0" applyNumberFormat="1" applyBorder="1"/>
    <xf numFmtId="0" fontId="0" fillId="0" borderId="19" xfId="0" applyBorder="1"/>
    <xf numFmtId="0" fontId="10" fillId="0" borderId="20" xfId="0" applyFon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0" fontId="0" fillId="0" borderId="0" xfId="0" applyFill="1"/>
    <xf numFmtId="0" fontId="4" fillId="0" borderId="0" xfId="3" applyFill="1"/>
    <xf numFmtId="0" fontId="4" fillId="0" borderId="0" xfId="3" applyFill="1" applyAlignment="1">
      <alignment horizontal="left"/>
    </xf>
    <xf numFmtId="0" fontId="7" fillId="0" borderId="0" xfId="4" applyFont="1" applyFill="1"/>
    <xf numFmtId="164" fontId="4" fillId="0" borderId="0" xfId="3" applyNumberFormat="1" applyFill="1" applyAlignment="1">
      <alignment horizontal="left"/>
    </xf>
    <xf numFmtId="0" fontId="5" fillId="0" borderId="0" xfId="3" applyFont="1" applyFill="1" applyAlignment="1"/>
  </cellXfs>
  <cellStyles count="5">
    <cellStyle name="Hyperlink" xfId="2" builtinId="8"/>
    <cellStyle name="Hyperlink 2" xfId="1" xr:uid="{00000000-0005-0000-0000-000001000000}"/>
    <cellStyle name="Hyperlink 3" xfId="4" xr:uid="{F1F129E7-281F-4C38-B0B9-3D314F61E057}"/>
    <cellStyle name="Normal" xfId="0" builtinId="0"/>
    <cellStyle name="Normal 3" xfId="3" xr:uid="{4B2AA352-4676-40B7-9DF3-A659002A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R$2" lockText="1" noThreeD="1"/>
</file>

<file path=xl/ctrlProps/ctrlProp2.xml><?xml version="1.0" encoding="utf-8"?>
<formControlPr xmlns="http://schemas.microsoft.com/office/spreadsheetml/2009/9/main" objectType="CheckBox" checked="Checked" fmlaLink="$R$3" lockText="1" noThreeD="1"/>
</file>

<file path=xl/ctrlProps/ctrlProp3.xml><?xml version="1.0" encoding="utf-8"?>
<formControlPr xmlns="http://schemas.microsoft.com/office/spreadsheetml/2009/9/main" objectType="CheckBox" checked="Checked" fmlaLink="$R$4" lockText="1" noThreeD="1"/>
</file>

<file path=xl/ctrlProps/ctrlProp4.xml><?xml version="1.0" encoding="utf-8"?>
<formControlPr xmlns="http://schemas.microsoft.com/office/spreadsheetml/2009/9/main" objectType="CheckBox" fmlaLink="$R$5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10</xdr:row>
          <xdr:rowOff>180975</xdr:rowOff>
        </xdr:from>
        <xdr:to>
          <xdr:col>1</xdr:col>
          <xdr:colOff>304800</xdr:colOff>
          <xdr:row>12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9007B66-3128-410C-AB43-C1F203D4A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180975</xdr:rowOff>
        </xdr:from>
        <xdr:to>
          <xdr:col>1</xdr:col>
          <xdr:colOff>561975</xdr:colOff>
          <xdr:row>12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9979B04-3B13-4ED3-A9B4-7C082F9DBC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10</xdr:row>
          <xdr:rowOff>190500</xdr:rowOff>
        </xdr:from>
        <xdr:to>
          <xdr:col>2</xdr:col>
          <xdr:colOff>133350</xdr:colOff>
          <xdr:row>11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B3F2F750-6928-4E2C-9B29-79518EFEC5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10</xdr:row>
          <xdr:rowOff>171450</xdr:rowOff>
        </xdr:from>
        <xdr:to>
          <xdr:col>3</xdr:col>
          <xdr:colOff>476250</xdr:colOff>
          <xdr:row>12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88497886-0D2A-412B-800C-2CFCCE678A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West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220024</xdr:colOff>
      <xdr:row>2</xdr:row>
      <xdr:rowOff>1905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2EA7C0-21CB-4431-9569-BB0FC7F77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28625" y="190500"/>
          <a:ext cx="1286824" cy="19240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15</xdr:col>
      <xdr:colOff>122869</xdr:colOff>
      <xdr:row>7</xdr:row>
      <xdr:rowOff>28568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1795E6-7E89-467C-8477-136890B4D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838825" y="571500"/>
          <a:ext cx="5723569" cy="10477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Sveta\Excel%20-%20subtotal\Excel%20Subtotal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TOTAL formula examples"/>
      <sheetName val="Subtotal filtered rows"/>
      <sheetName val="Subtotal visible rows"/>
      <sheetName val="IF+SUBTOTAL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ablebits.com/office-addins-blog/insert-checkbox-excel/" TargetMode="External"/><Relationship Id="rId1" Type="http://schemas.openxmlformats.org/officeDocument/2006/relationships/hyperlink" Target="https://www.ablebits.com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E95D-8A9A-445E-A895-F3A0412EC483}">
  <dimension ref="A1:V59"/>
  <sheetViews>
    <sheetView showGridLines="0" tabSelected="1" workbookViewId="0">
      <selection activeCell="B4" sqref="B4"/>
    </sheetView>
  </sheetViews>
  <sheetFormatPr defaultColWidth="9.140625" defaultRowHeight="15" x14ac:dyDescent="0.25"/>
  <cols>
    <col min="1" max="1" width="8.28515625" customWidth="1"/>
    <col min="2" max="2" width="16" customWidth="1"/>
    <col min="3" max="3" width="8.140625" customWidth="1"/>
    <col min="5" max="5" width="8.28515625" customWidth="1"/>
    <col min="6" max="7" width="12.85546875" customWidth="1"/>
    <col min="8" max="15" width="12" customWidth="1"/>
    <col min="16" max="16" width="11.5703125" customWidth="1"/>
    <col min="17" max="17" width="9.5703125" hidden="1" customWidth="1"/>
    <col min="18" max="18" width="10.28515625" hidden="1" customWidth="1"/>
    <col min="19" max="19" width="7.5703125" hidden="1" customWidth="1"/>
  </cols>
  <sheetData>
    <row r="1" spans="1:22" x14ac:dyDescent="0.25">
      <c r="A1" s="32"/>
      <c r="B1" s="33"/>
      <c r="C1" s="33"/>
      <c r="D1" s="33"/>
      <c r="E1" s="32"/>
      <c r="F1" s="32"/>
      <c r="G1" s="32"/>
      <c r="H1" s="32"/>
      <c r="I1" s="32"/>
      <c r="J1" s="32"/>
      <c r="K1" s="32"/>
      <c r="L1" s="32"/>
      <c r="Q1" s="5" t="s">
        <v>6</v>
      </c>
      <c r="R1" s="5" t="s">
        <v>7</v>
      </c>
      <c r="S1" s="5" t="s">
        <v>8</v>
      </c>
    </row>
    <row r="2" spans="1:22" x14ac:dyDescent="0.25">
      <c r="A2" s="32"/>
      <c r="B2" s="33"/>
      <c r="C2" s="33"/>
      <c r="D2" s="33"/>
      <c r="E2" s="32"/>
      <c r="F2" s="32"/>
      <c r="G2" s="32"/>
      <c r="H2" s="32"/>
      <c r="I2" s="32"/>
      <c r="J2" s="32"/>
      <c r="K2" s="32"/>
      <c r="L2" s="32"/>
      <c r="Q2" t="s">
        <v>9</v>
      </c>
      <c r="R2" t="b">
        <v>0</v>
      </c>
      <c r="S2" s="9" t="str">
        <f>IF(R2=TRUE, Q2, "-")</f>
        <v>-</v>
      </c>
    </row>
    <row r="3" spans="1:22" x14ac:dyDescent="0.25">
      <c r="A3" s="32"/>
      <c r="B3" s="33"/>
      <c r="C3" s="33"/>
      <c r="D3" s="33"/>
      <c r="E3" s="32"/>
      <c r="F3" s="32"/>
      <c r="G3" s="32"/>
      <c r="H3" s="32"/>
      <c r="I3" s="32"/>
      <c r="J3" s="32"/>
      <c r="K3" s="32"/>
      <c r="L3" s="32"/>
      <c r="Q3" t="s">
        <v>11</v>
      </c>
      <c r="R3" t="b">
        <v>1</v>
      </c>
      <c r="S3" s="9" t="str">
        <f t="shared" ref="S3:S5" si="0">IF(R3=TRUE, Q3, "-")</f>
        <v>South</v>
      </c>
    </row>
    <row r="4" spans="1:22" ht="35.25" x14ac:dyDescent="0.55000000000000004">
      <c r="A4" s="32"/>
      <c r="B4" s="37" t="s">
        <v>64</v>
      </c>
      <c r="C4" s="37"/>
      <c r="D4" s="33"/>
      <c r="E4" s="32"/>
      <c r="F4" s="32"/>
      <c r="G4" s="32"/>
      <c r="H4" s="32"/>
      <c r="I4" s="32"/>
      <c r="J4" s="32"/>
      <c r="K4" s="32"/>
      <c r="L4" s="32"/>
      <c r="Q4" t="s">
        <v>13</v>
      </c>
      <c r="R4" t="b">
        <v>1</v>
      </c>
      <c r="S4" s="9" t="str">
        <f t="shared" si="0"/>
        <v>East</v>
      </c>
    </row>
    <row r="5" spans="1:22" x14ac:dyDescent="0.25">
      <c r="A5" s="32"/>
      <c r="B5" s="32"/>
      <c r="C5" s="33"/>
      <c r="D5" s="33"/>
      <c r="E5" s="32"/>
      <c r="F5" s="32"/>
      <c r="G5" s="32"/>
      <c r="H5" s="32"/>
      <c r="I5" s="32"/>
      <c r="J5" s="32"/>
      <c r="K5" s="32"/>
      <c r="L5" s="32"/>
      <c r="Q5" t="s">
        <v>14</v>
      </c>
      <c r="R5" t="b">
        <v>0</v>
      </c>
      <c r="S5" s="9" t="str">
        <f t="shared" si="0"/>
        <v>-</v>
      </c>
    </row>
    <row r="6" spans="1:22" x14ac:dyDescent="0.25">
      <c r="A6" s="32"/>
      <c r="B6" s="34" t="s">
        <v>0</v>
      </c>
      <c r="C6" s="35" t="s">
        <v>2</v>
      </c>
      <c r="D6" s="33"/>
      <c r="E6" s="32"/>
      <c r="F6" s="32"/>
      <c r="G6" s="32"/>
      <c r="H6" s="32"/>
      <c r="I6" s="32"/>
      <c r="J6" s="32"/>
      <c r="K6" s="32"/>
      <c r="L6" s="32"/>
    </row>
    <row r="7" spans="1:22" x14ac:dyDescent="0.25">
      <c r="A7" s="32"/>
      <c r="B7" s="34" t="s">
        <v>3</v>
      </c>
      <c r="C7" s="36">
        <v>44841</v>
      </c>
      <c r="D7" s="33"/>
      <c r="E7" s="32"/>
      <c r="F7" s="32"/>
      <c r="G7" s="32"/>
      <c r="H7" s="32"/>
      <c r="I7" s="32"/>
      <c r="J7" s="32"/>
      <c r="K7" s="32"/>
      <c r="L7" s="32"/>
      <c r="Q7" s="5"/>
      <c r="R7" s="5"/>
      <c r="S7" s="5"/>
    </row>
    <row r="8" spans="1:22" x14ac:dyDescent="0.25">
      <c r="A8" s="32"/>
      <c r="B8" s="34" t="s">
        <v>1</v>
      </c>
      <c r="C8" s="2" t="s">
        <v>4</v>
      </c>
      <c r="D8" s="2"/>
      <c r="E8" s="2"/>
      <c r="F8" s="2"/>
      <c r="G8" s="2"/>
      <c r="H8" s="2"/>
      <c r="I8" s="2"/>
      <c r="J8" s="2"/>
      <c r="K8" s="2"/>
      <c r="L8" s="2"/>
    </row>
    <row r="9" spans="1:22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S9" s="1"/>
    </row>
    <row r="10" spans="1:22" x14ac:dyDescent="0.25">
      <c r="A10" s="3" t="s">
        <v>5</v>
      </c>
      <c r="B10" s="3"/>
      <c r="C10" s="3"/>
      <c r="D10" s="3"/>
      <c r="E10" s="3"/>
      <c r="F10" s="3"/>
      <c r="G10" s="4"/>
      <c r="S10" s="1"/>
    </row>
    <row r="11" spans="1:22" x14ac:dyDescent="0.25">
      <c r="A11" s="6"/>
      <c r="B11" s="7"/>
      <c r="C11" s="7"/>
      <c r="D11" s="7"/>
      <c r="E11" s="7"/>
      <c r="F11" s="8"/>
    </row>
    <row r="12" spans="1:22" x14ac:dyDescent="0.25">
      <c r="A12" s="10"/>
      <c r="B12" s="11"/>
      <c r="C12" s="11"/>
      <c r="D12" s="12"/>
      <c r="E12" s="11"/>
      <c r="F12" s="13" t="s">
        <v>10</v>
      </c>
      <c r="G12" s="14">
        <f>DSUM($A$15:$G$58, "sub-total", $S$1:$S$5)</f>
        <v>16840</v>
      </c>
      <c r="V12" s="5"/>
    </row>
    <row r="13" spans="1:22" x14ac:dyDescent="0.25">
      <c r="A13" s="10"/>
      <c r="B13" s="11"/>
      <c r="C13" s="11"/>
      <c r="D13" s="12"/>
      <c r="E13" s="11"/>
      <c r="F13" s="15" t="s">
        <v>12</v>
      </c>
      <c r="G13" s="16">
        <f>DAVERAGE($A$15:$G$58, "sub-average", $S$1:$S$5)</f>
        <v>295.43859649122805</v>
      </c>
      <c r="V13" s="5"/>
    </row>
    <row r="14" spans="1:22" x14ac:dyDescent="0.25">
      <c r="A14" s="17"/>
      <c r="B14" s="18"/>
      <c r="C14" s="18"/>
      <c r="D14" s="18"/>
      <c r="E14" s="19"/>
      <c r="F14" s="8"/>
    </row>
    <row r="15" spans="1:22" x14ac:dyDescent="0.25">
      <c r="A15" s="20" t="s">
        <v>8</v>
      </c>
      <c r="B15" s="21" t="s">
        <v>15</v>
      </c>
      <c r="C15" s="21" t="s">
        <v>16</v>
      </c>
      <c r="D15" s="21" t="s">
        <v>17</v>
      </c>
      <c r="E15" s="21" t="s">
        <v>18</v>
      </c>
      <c r="F15" s="21" t="s">
        <v>19</v>
      </c>
      <c r="G15" s="22" t="s">
        <v>20</v>
      </c>
    </row>
    <row r="16" spans="1:22" x14ac:dyDescent="0.25">
      <c r="A16" s="23" t="s">
        <v>14</v>
      </c>
      <c r="B16" s="24" t="s">
        <v>21</v>
      </c>
      <c r="C16" s="25">
        <v>255</v>
      </c>
      <c r="D16" s="25">
        <v>340</v>
      </c>
      <c r="E16" s="25">
        <v>285</v>
      </c>
      <c r="F16" s="25">
        <f>SUM(C16:E16)</f>
        <v>880</v>
      </c>
      <c r="G16" s="26">
        <f>AVERAGE(C16:E16)</f>
        <v>293.33333333333331</v>
      </c>
    </row>
    <row r="17" spans="1:7" x14ac:dyDescent="0.25">
      <c r="A17" s="23" t="s">
        <v>14</v>
      </c>
      <c r="B17" s="24" t="s">
        <v>22</v>
      </c>
      <c r="C17" s="25">
        <v>340</v>
      </c>
      <c r="D17" s="25">
        <v>320</v>
      </c>
      <c r="E17" s="25">
        <v>310</v>
      </c>
      <c r="F17" s="25">
        <f t="shared" ref="F17:F58" si="1">SUM(C17:E17)</f>
        <v>970</v>
      </c>
      <c r="G17" s="26">
        <f t="shared" ref="G17:G58" si="2">AVERAGE(C17:E17)</f>
        <v>323.33333333333331</v>
      </c>
    </row>
    <row r="18" spans="1:7" x14ac:dyDescent="0.25">
      <c r="A18" s="23" t="s">
        <v>13</v>
      </c>
      <c r="B18" s="24" t="s">
        <v>23</v>
      </c>
      <c r="C18" s="25">
        <v>350</v>
      </c>
      <c r="D18" s="25">
        <v>250</v>
      </c>
      <c r="E18" s="25">
        <v>400</v>
      </c>
      <c r="F18" s="25">
        <f t="shared" si="1"/>
        <v>1000</v>
      </c>
      <c r="G18" s="26">
        <f t="shared" si="2"/>
        <v>333.33333333333331</v>
      </c>
    </row>
    <row r="19" spans="1:7" x14ac:dyDescent="0.25">
      <c r="A19" s="23" t="s">
        <v>9</v>
      </c>
      <c r="B19" s="24" t="s">
        <v>24</v>
      </c>
      <c r="C19" s="25">
        <v>280</v>
      </c>
      <c r="D19" s="25">
        <v>260</v>
      </c>
      <c r="E19" s="25">
        <v>335</v>
      </c>
      <c r="F19" s="25">
        <f t="shared" si="1"/>
        <v>875</v>
      </c>
      <c r="G19" s="26">
        <f t="shared" si="2"/>
        <v>291.66666666666669</v>
      </c>
    </row>
    <row r="20" spans="1:7" x14ac:dyDescent="0.25">
      <c r="A20" s="23" t="s">
        <v>9</v>
      </c>
      <c r="B20" s="24" t="s">
        <v>25</v>
      </c>
      <c r="C20" s="25">
        <v>380</v>
      </c>
      <c r="D20" s="25">
        <v>290</v>
      </c>
      <c r="E20" s="25">
        <v>390</v>
      </c>
      <c r="F20" s="25">
        <f t="shared" si="1"/>
        <v>1060</v>
      </c>
      <c r="G20" s="26">
        <f t="shared" si="2"/>
        <v>353.33333333333331</v>
      </c>
    </row>
    <row r="21" spans="1:7" x14ac:dyDescent="0.25">
      <c r="A21" s="23" t="s">
        <v>14</v>
      </c>
      <c r="B21" s="24" t="s">
        <v>26</v>
      </c>
      <c r="C21" s="25">
        <v>340</v>
      </c>
      <c r="D21" s="25">
        <v>335</v>
      </c>
      <c r="E21" s="25">
        <v>295</v>
      </c>
      <c r="F21" s="25">
        <f t="shared" si="1"/>
        <v>970</v>
      </c>
      <c r="G21" s="26">
        <f t="shared" si="2"/>
        <v>323.33333333333331</v>
      </c>
    </row>
    <row r="22" spans="1:7" x14ac:dyDescent="0.25">
      <c r="A22" s="23" t="s">
        <v>11</v>
      </c>
      <c r="B22" s="24" t="s">
        <v>27</v>
      </c>
      <c r="C22" s="25">
        <v>295</v>
      </c>
      <c r="D22" s="25">
        <v>335</v>
      </c>
      <c r="E22" s="25">
        <v>250</v>
      </c>
      <c r="F22" s="25">
        <f t="shared" si="1"/>
        <v>880</v>
      </c>
      <c r="G22" s="26">
        <f t="shared" si="2"/>
        <v>293.33333333333331</v>
      </c>
    </row>
    <row r="23" spans="1:7" x14ac:dyDescent="0.25">
      <c r="A23" s="23" t="s">
        <v>14</v>
      </c>
      <c r="B23" s="24" t="s">
        <v>28</v>
      </c>
      <c r="C23" s="25">
        <v>340</v>
      </c>
      <c r="D23" s="25">
        <v>290</v>
      </c>
      <c r="E23" s="25">
        <v>390</v>
      </c>
      <c r="F23" s="25">
        <f t="shared" si="1"/>
        <v>1020</v>
      </c>
      <c r="G23" s="26">
        <f t="shared" si="2"/>
        <v>340</v>
      </c>
    </row>
    <row r="24" spans="1:7" x14ac:dyDescent="0.25">
      <c r="A24" s="23" t="s">
        <v>11</v>
      </c>
      <c r="B24" s="24" t="s">
        <v>29</v>
      </c>
      <c r="C24" s="25">
        <v>285</v>
      </c>
      <c r="D24" s="25">
        <v>280</v>
      </c>
      <c r="E24" s="25">
        <v>285</v>
      </c>
      <c r="F24" s="25">
        <f t="shared" si="1"/>
        <v>850</v>
      </c>
      <c r="G24" s="26">
        <f t="shared" si="2"/>
        <v>283.33333333333331</v>
      </c>
    </row>
    <row r="25" spans="1:7" x14ac:dyDescent="0.25">
      <c r="A25" s="23" t="s">
        <v>9</v>
      </c>
      <c r="B25" s="24" t="s">
        <v>30</v>
      </c>
      <c r="C25" s="25">
        <v>335</v>
      </c>
      <c r="D25" s="25">
        <v>310</v>
      </c>
      <c r="E25" s="25">
        <v>280</v>
      </c>
      <c r="F25" s="25">
        <f t="shared" si="1"/>
        <v>925</v>
      </c>
      <c r="G25" s="26">
        <f t="shared" si="2"/>
        <v>308.33333333333331</v>
      </c>
    </row>
    <row r="26" spans="1:7" x14ac:dyDescent="0.25">
      <c r="A26" s="23" t="s">
        <v>11</v>
      </c>
      <c r="B26" s="24" t="s">
        <v>31</v>
      </c>
      <c r="C26" s="25">
        <v>255</v>
      </c>
      <c r="D26" s="25">
        <v>280</v>
      </c>
      <c r="E26" s="25">
        <v>260</v>
      </c>
      <c r="F26" s="25">
        <f t="shared" si="1"/>
        <v>795</v>
      </c>
      <c r="G26" s="26">
        <f t="shared" si="2"/>
        <v>265</v>
      </c>
    </row>
    <row r="27" spans="1:7" x14ac:dyDescent="0.25">
      <c r="A27" s="23" t="s">
        <v>9</v>
      </c>
      <c r="B27" s="24" t="s">
        <v>32</v>
      </c>
      <c r="C27" s="25">
        <v>340</v>
      </c>
      <c r="D27" s="25">
        <v>335</v>
      </c>
      <c r="E27" s="25">
        <v>335</v>
      </c>
      <c r="F27" s="25">
        <f t="shared" si="1"/>
        <v>1010</v>
      </c>
      <c r="G27" s="26">
        <f t="shared" si="2"/>
        <v>336.66666666666669</v>
      </c>
    </row>
    <row r="28" spans="1:7" x14ac:dyDescent="0.25">
      <c r="A28" s="23" t="s">
        <v>13</v>
      </c>
      <c r="B28" s="24" t="s">
        <v>33</v>
      </c>
      <c r="C28" s="25">
        <v>340</v>
      </c>
      <c r="D28" s="25">
        <v>280</v>
      </c>
      <c r="E28" s="25">
        <v>280</v>
      </c>
      <c r="F28" s="25">
        <f t="shared" si="1"/>
        <v>900</v>
      </c>
      <c r="G28" s="26">
        <f t="shared" si="2"/>
        <v>300</v>
      </c>
    </row>
    <row r="29" spans="1:7" x14ac:dyDescent="0.25">
      <c r="A29" s="23" t="s">
        <v>14</v>
      </c>
      <c r="B29" s="24" t="s">
        <v>34</v>
      </c>
      <c r="C29" s="25">
        <v>255</v>
      </c>
      <c r="D29" s="25">
        <v>295</v>
      </c>
      <c r="E29" s="25">
        <v>255</v>
      </c>
      <c r="F29" s="25">
        <f t="shared" si="1"/>
        <v>805</v>
      </c>
      <c r="G29" s="26">
        <f t="shared" si="2"/>
        <v>268.33333333333331</v>
      </c>
    </row>
    <row r="30" spans="1:7" x14ac:dyDescent="0.25">
      <c r="A30" s="23" t="s">
        <v>9</v>
      </c>
      <c r="B30" s="24" t="s">
        <v>35</v>
      </c>
      <c r="C30" s="25">
        <v>255</v>
      </c>
      <c r="D30" s="25">
        <v>255</v>
      </c>
      <c r="E30" s="25">
        <v>285</v>
      </c>
      <c r="F30" s="25">
        <f t="shared" si="1"/>
        <v>795</v>
      </c>
      <c r="G30" s="26">
        <f t="shared" si="2"/>
        <v>265</v>
      </c>
    </row>
    <row r="31" spans="1:7" x14ac:dyDescent="0.25">
      <c r="A31" s="23" t="s">
        <v>11</v>
      </c>
      <c r="B31" s="24" t="s">
        <v>36</v>
      </c>
      <c r="C31" s="25">
        <v>250</v>
      </c>
      <c r="D31" s="25">
        <v>285</v>
      </c>
      <c r="E31" s="25">
        <v>310</v>
      </c>
      <c r="F31" s="25">
        <f t="shared" si="1"/>
        <v>845</v>
      </c>
      <c r="G31" s="26">
        <f t="shared" si="2"/>
        <v>281.66666666666669</v>
      </c>
    </row>
    <row r="32" spans="1:7" x14ac:dyDescent="0.25">
      <c r="A32" s="23" t="s">
        <v>13</v>
      </c>
      <c r="B32" s="24" t="s">
        <v>37</v>
      </c>
      <c r="C32" s="25">
        <v>295</v>
      </c>
      <c r="D32" s="25">
        <v>310</v>
      </c>
      <c r="E32" s="25">
        <v>255</v>
      </c>
      <c r="F32" s="25">
        <f t="shared" si="1"/>
        <v>860</v>
      </c>
      <c r="G32" s="26">
        <f t="shared" si="2"/>
        <v>286.66666666666669</v>
      </c>
    </row>
    <row r="33" spans="1:7" x14ac:dyDescent="0.25">
      <c r="A33" s="23" t="s">
        <v>11</v>
      </c>
      <c r="B33" s="24" t="s">
        <v>38</v>
      </c>
      <c r="C33" s="25">
        <v>280</v>
      </c>
      <c r="D33" s="25">
        <v>310</v>
      </c>
      <c r="E33" s="25">
        <v>285</v>
      </c>
      <c r="F33" s="25">
        <f t="shared" si="1"/>
        <v>875</v>
      </c>
      <c r="G33" s="26">
        <f t="shared" si="2"/>
        <v>291.66666666666669</v>
      </c>
    </row>
    <row r="34" spans="1:7" x14ac:dyDescent="0.25">
      <c r="A34" s="23" t="s">
        <v>13</v>
      </c>
      <c r="B34" s="24" t="s">
        <v>39</v>
      </c>
      <c r="C34" s="25">
        <v>255</v>
      </c>
      <c r="D34" s="25">
        <v>285</v>
      </c>
      <c r="E34" s="25">
        <v>285</v>
      </c>
      <c r="F34" s="25">
        <f t="shared" si="1"/>
        <v>825</v>
      </c>
      <c r="G34" s="26">
        <f t="shared" si="2"/>
        <v>275</v>
      </c>
    </row>
    <row r="35" spans="1:7" x14ac:dyDescent="0.25">
      <c r="A35" s="23" t="s">
        <v>13</v>
      </c>
      <c r="B35" s="24" t="s">
        <v>40</v>
      </c>
      <c r="C35" s="25">
        <v>335</v>
      </c>
      <c r="D35" s="25">
        <v>285</v>
      </c>
      <c r="E35" s="25">
        <v>335</v>
      </c>
      <c r="F35" s="25">
        <f t="shared" si="1"/>
        <v>955</v>
      </c>
      <c r="G35" s="26">
        <f t="shared" si="2"/>
        <v>318.33333333333331</v>
      </c>
    </row>
    <row r="36" spans="1:7" x14ac:dyDescent="0.25">
      <c r="A36" s="23" t="s">
        <v>11</v>
      </c>
      <c r="B36" s="24" t="s">
        <v>41</v>
      </c>
      <c r="C36" s="25">
        <v>250</v>
      </c>
      <c r="D36" s="25">
        <v>255</v>
      </c>
      <c r="E36" s="25">
        <v>280</v>
      </c>
      <c r="F36" s="25">
        <f t="shared" si="1"/>
        <v>785</v>
      </c>
      <c r="G36" s="26">
        <f t="shared" si="2"/>
        <v>261.66666666666669</v>
      </c>
    </row>
    <row r="37" spans="1:7" x14ac:dyDescent="0.25">
      <c r="A37" s="23" t="s">
        <v>14</v>
      </c>
      <c r="B37" s="24" t="s">
        <v>42</v>
      </c>
      <c r="C37" s="25">
        <v>335</v>
      </c>
      <c r="D37" s="25">
        <v>420</v>
      </c>
      <c r="E37" s="25">
        <v>340</v>
      </c>
      <c r="F37" s="25">
        <f t="shared" si="1"/>
        <v>1095</v>
      </c>
      <c r="G37" s="26">
        <f t="shared" si="2"/>
        <v>365</v>
      </c>
    </row>
    <row r="38" spans="1:7" x14ac:dyDescent="0.25">
      <c r="A38" s="23" t="s">
        <v>9</v>
      </c>
      <c r="B38" s="24" t="s">
        <v>43</v>
      </c>
      <c r="C38" s="25">
        <v>335</v>
      </c>
      <c r="D38" s="25">
        <v>340</v>
      </c>
      <c r="E38" s="25">
        <v>280</v>
      </c>
      <c r="F38" s="25">
        <f t="shared" si="1"/>
        <v>955</v>
      </c>
      <c r="G38" s="26">
        <f t="shared" si="2"/>
        <v>318.33333333333331</v>
      </c>
    </row>
    <row r="39" spans="1:7" x14ac:dyDescent="0.25">
      <c r="A39" s="23" t="s">
        <v>14</v>
      </c>
      <c r="B39" s="24" t="s">
        <v>44</v>
      </c>
      <c r="C39" s="25">
        <v>285</v>
      </c>
      <c r="D39" s="25">
        <v>255</v>
      </c>
      <c r="E39" s="25">
        <v>340</v>
      </c>
      <c r="F39" s="25">
        <f t="shared" si="1"/>
        <v>880</v>
      </c>
      <c r="G39" s="26">
        <f t="shared" si="2"/>
        <v>293.33333333333331</v>
      </c>
    </row>
    <row r="40" spans="1:7" x14ac:dyDescent="0.25">
      <c r="A40" s="23" t="s">
        <v>9</v>
      </c>
      <c r="B40" s="24" t="s">
        <v>45</v>
      </c>
      <c r="C40" s="25">
        <v>285</v>
      </c>
      <c r="D40" s="25">
        <v>335</v>
      </c>
      <c r="E40" s="25">
        <v>255</v>
      </c>
      <c r="F40" s="25">
        <f t="shared" si="1"/>
        <v>875</v>
      </c>
      <c r="G40" s="26">
        <f t="shared" si="2"/>
        <v>291.66666666666669</v>
      </c>
    </row>
    <row r="41" spans="1:7" x14ac:dyDescent="0.25">
      <c r="A41" s="23" t="s">
        <v>9</v>
      </c>
      <c r="B41" s="24" t="s">
        <v>46</v>
      </c>
      <c r="C41" s="25">
        <v>285</v>
      </c>
      <c r="D41" s="25">
        <v>260</v>
      </c>
      <c r="E41" s="25">
        <v>250</v>
      </c>
      <c r="F41" s="25">
        <f t="shared" si="1"/>
        <v>795</v>
      </c>
      <c r="G41" s="26">
        <f t="shared" si="2"/>
        <v>265</v>
      </c>
    </row>
    <row r="42" spans="1:7" x14ac:dyDescent="0.25">
      <c r="A42" s="23" t="s">
        <v>13</v>
      </c>
      <c r="B42" s="24" t="s">
        <v>47</v>
      </c>
      <c r="C42" s="25">
        <v>280</v>
      </c>
      <c r="D42" s="25">
        <v>335</v>
      </c>
      <c r="E42" s="25">
        <v>340</v>
      </c>
      <c r="F42" s="25">
        <f t="shared" si="1"/>
        <v>955</v>
      </c>
      <c r="G42" s="26">
        <f t="shared" si="2"/>
        <v>318.33333333333331</v>
      </c>
    </row>
    <row r="43" spans="1:7" x14ac:dyDescent="0.25">
      <c r="A43" s="23" t="s">
        <v>9</v>
      </c>
      <c r="B43" s="24" t="s">
        <v>48</v>
      </c>
      <c r="C43" s="25">
        <v>310</v>
      </c>
      <c r="D43" s="25">
        <v>285</v>
      </c>
      <c r="E43" s="25">
        <v>295</v>
      </c>
      <c r="F43" s="25">
        <f t="shared" si="1"/>
        <v>890</v>
      </c>
      <c r="G43" s="26">
        <f t="shared" si="2"/>
        <v>296.66666666666669</v>
      </c>
    </row>
    <row r="44" spans="1:7" x14ac:dyDescent="0.25">
      <c r="A44" s="23" t="s">
        <v>14</v>
      </c>
      <c r="B44" s="24" t="s">
        <v>49</v>
      </c>
      <c r="C44" s="25">
        <v>285</v>
      </c>
      <c r="D44" s="25">
        <v>250</v>
      </c>
      <c r="E44" s="25">
        <v>255</v>
      </c>
      <c r="F44" s="25">
        <f t="shared" si="1"/>
        <v>790</v>
      </c>
      <c r="G44" s="26">
        <f t="shared" si="2"/>
        <v>263.33333333333331</v>
      </c>
    </row>
    <row r="45" spans="1:7" x14ac:dyDescent="0.25">
      <c r="A45" s="23" t="s">
        <v>14</v>
      </c>
      <c r="B45" s="24" t="s">
        <v>50</v>
      </c>
      <c r="C45" s="25">
        <v>255</v>
      </c>
      <c r="D45" s="25">
        <v>335</v>
      </c>
      <c r="E45" s="25">
        <v>340</v>
      </c>
      <c r="F45" s="25">
        <f t="shared" si="1"/>
        <v>930</v>
      </c>
      <c r="G45" s="26">
        <f t="shared" si="2"/>
        <v>310</v>
      </c>
    </row>
    <row r="46" spans="1:7" x14ac:dyDescent="0.25">
      <c r="A46" s="23" t="s">
        <v>13</v>
      </c>
      <c r="B46" s="24" t="s">
        <v>51</v>
      </c>
      <c r="C46" s="25">
        <v>340</v>
      </c>
      <c r="D46" s="25">
        <v>250</v>
      </c>
      <c r="E46" s="25">
        <v>255</v>
      </c>
      <c r="F46" s="25">
        <f t="shared" si="1"/>
        <v>845</v>
      </c>
      <c r="G46" s="26">
        <f t="shared" si="2"/>
        <v>281.66666666666669</v>
      </c>
    </row>
    <row r="47" spans="1:7" x14ac:dyDescent="0.25">
      <c r="A47" s="23" t="s">
        <v>14</v>
      </c>
      <c r="B47" s="24" t="s">
        <v>52</v>
      </c>
      <c r="C47" s="25">
        <v>280</v>
      </c>
      <c r="D47" s="25">
        <v>285</v>
      </c>
      <c r="E47" s="25">
        <v>295</v>
      </c>
      <c r="F47" s="25">
        <f t="shared" si="1"/>
        <v>860</v>
      </c>
      <c r="G47" s="26">
        <f t="shared" si="2"/>
        <v>286.66666666666669</v>
      </c>
    </row>
    <row r="48" spans="1:7" x14ac:dyDescent="0.25">
      <c r="A48" s="23" t="s">
        <v>9</v>
      </c>
      <c r="B48" s="24" t="s">
        <v>53</v>
      </c>
      <c r="C48" s="25">
        <v>295</v>
      </c>
      <c r="D48" s="25">
        <v>250</v>
      </c>
      <c r="E48" s="25">
        <v>255</v>
      </c>
      <c r="F48" s="25">
        <f t="shared" si="1"/>
        <v>800</v>
      </c>
      <c r="G48" s="26">
        <f t="shared" si="2"/>
        <v>266.66666666666669</v>
      </c>
    </row>
    <row r="49" spans="1:7" x14ac:dyDescent="0.25">
      <c r="A49" s="23" t="s">
        <v>13</v>
      </c>
      <c r="B49" s="24" t="s">
        <v>54</v>
      </c>
      <c r="C49" s="25">
        <v>285</v>
      </c>
      <c r="D49" s="25">
        <v>335</v>
      </c>
      <c r="E49" s="25">
        <v>310</v>
      </c>
      <c r="F49" s="25">
        <f t="shared" si="1"/>
        <v>930</v>
      </c>
      <c r="G49" s="26">
        <f t="shared" si="2"/>
        <v>310</v>
      </c>
    </row>
    <row r="50" spans="1:7" x14ac:dyDescent="0.25">
      <c r="A50" s="23" t="s">
        <v>9</v>
      </c>
      <c r="B50" s="24" t="s">
        <v>55</v>
      </c>
      <c r="C50" s="25">
        <v>280</v>
      </c>
      <c r="D50" s="25">
        <v>310</v>
      </c>
      <c r="E50" s="25">
        <v>310</v>
      </c>
      <c r="F50" s="25">
        <f t="shared" si="1"/>
        <v>900</v>
      </c>
      <c r="G50" s="26">
        <f t="shared" si="2"/>
        <v>300</v>
      </c>
    </row>
    <row r="51" spans="1:7" x14ac:dyDescent="0.25">
      <c r="A51" s="23" t="s">
        <v>11</v>
      </c>
      <c r="B51" s="24" t="s">
        <v>56</v>
      </c>
      <c r="C51" s="25">
        <v>390</v>
      </c>
      <c r="D51" s="25">
        <v>335</v>
      </c>
      <c r="E51" s="25">
        <v>410</v>
      </c>
      <c r="F51" s="25">
        <f t="shared" si="1"/>
        <v>1135</v>
      </c>
      <c r="G51" s="26">
        <f t="shared" si="2"/>
        <v>378.33333333333331</v>
      </c>
    </row>
    <row r="52" spans="1:7" x14ac:dyDescent="0.25">
      <c r="A52" s="23" t="s">
        <v>11</v>
      </c>
      <c r="B52" s="24" t="s">
        <v>57</v>
      </c>
      <c r="C52" s="25">
        <v>285</v>
      </c>
      <c r="D52" s="25">
        <v>285</v>
      </c>
      <c r="E52" s="25">
        <v>295</v>
      </c>
      <c r="F52" s="25">
        <f t="shared" si="1"/>
        <v>865</v>
      </c>
      <c r="G52" s="26">
        <f t="shared" si="2"/>
        <v>288.33333333333331</v>
      </c>
    </row>
    <row r="53" spans="1:7" x14ac:dyDescent="0.25">
      <c r="A53" s="23" t="s">
        <v>14</v>
      </c>
      <c r="B53" s="24" t="s">
        <v>58</v>
      </c>
      <c r="C53" s="25">
        <v>280</v>
      </c>
      <c r="D53" s="25">
        <v>340</v>
      </c>
      <c r="E53" s="25">
        <v>255</v>
      </c>
      <c r="F53" s="25">
        <f t="shared" si="1"/>
        <v>875</v>
      </c>
      <c r="G53" s="26">
        <f t="shared" si="2"/>
        <v>291.66666666666669</v>
      </c>
    </row>
    <row r="54" spans="1:7" x14ac:dyDescent="0.25">
      <c r="A54" s="23" t="s">
        <v>11</v>
      </c>
      <c r="B54" s="24" t="s">
        <v>59</v>
      </c>
      <c r="C54" s="25">
        <v>285</v>
      </c>
      <c r="D54" s="25">
        <v>250</v>
      </c>
      <c r="E54" s="25">
        <v>280</v>
      </c>
      <c r="F54" s="25">
        <f t="shared" si="1"/>
        <v>815</v>
      </c>
      <c r="G54" s="26">
        <f t="shared" si="2"/>
        <v>271.66666666666669</v>
      </c>
    </row>
    <row r="55" spans="1:7" x14ac:dyDescent="0.25">
      <c r="A55" s="23" t="s">
        <v>13</v>
      </c>
      <c r="B55" s="24" t="s">
        <v>60</v>
      </c>
      <c r="C55" s="25">
        <v>255</v>
      </c>
      <c r="D55" s="25">
        <v>285</v>
      </c>
      <c r="E55" s="25">
        <v>340</v>
      </c>
      <c r="F55" s="25">
        <f t="shared" si="1"/>
        <v>880</v>
      </c>
      <c r="G55" s="26">
        <f t="shared" si="2"/>
        <v>293.33333333333331</v>
      </c>
    </row>
    <row r="56" spans="1:7" x14ac:dyDescent="0.25">
      <c r="A56" s="23" t="s">
        <v>13</v>
      </c>
      <c r="B56" s="24" t="s">
        <v>61</v>
      </c>
      <c r="C56" s="25">
        <v>255</v>
      </c>
      <c r="D56" s="25">
        <v>255</v>
      </c>
      <c r="E56" s="25">
        <v>335</v>
      </c>
      <c r="F56" s="25">
        <f t="shared" si="1"/>
        <v>845</v>
      </c>
      <c r="G56" s="26">
        <f t="shared" si="2"/>
        <v>281.66666666666669</v>
      </c>
    </row>
    <row r="57" spans="1:7" x14ac:dyDescent="0.25">
      <c r="A57" s="23" t="s">
        <v>14</v>
      </c>
      <c r="B57" s="24" t="s">
        <v>62</v>
      </c>
      <c r="C57" s="25">
        <v>255</v>
      </c>
      <c r="D57" s="25">
        <v>285</v>
      </c>
      <c r="E57" s="25">
        <v>295</v>
      </c>
      <c r="F57" s="25">
        <f t="shared" si="1"/>
        <v>835</v>
      </c>
      <c r="G57" s="26">
        <f t="shared" si="2"/>
        <v>278.33333333333331</v>
      </c>
    </row>
    <row r="58" spans="1:7" x14ac:dyDescent="0.25">
      <c r="A58" s="27" t="s">
        <v>9</v>
      </c>
      <c r="B58" s="28" t="s">
        <v>63</v>
      </c>
      <c r="C58" s="29">
        <v>295</v>
      </c>
      <c r="D58" s="29">
        <v>255</v>
      </c>
      <c r="E58" s="29">
        <v>295</v>
      </c>
      <c r="F58" s="29">
        <f t="shared" si="1"/>
        <v>845</v>
      </c>
      <c r="G58" s="30">
        <f t="shared" si="2"/>
        <v>281.66666666666669</v>
      </c>
    </row>
    <row r="59" spans="1:7" x14ac:dyDescent="0.25">
      <c r="G59" s="31"/>
    </row>
  </sheetData>
  <mergeCells count="2">
    <mergeCell ref="A10:F10"/>
    <mergeCell ref="C8:L8"/>
  </mergeCells>
  <hyperlinks>
    <hyperlink ref="C6" r:id="rId1" display="https://www.Ablebits.com" xr:uid="{54E4F051-4400-4B4E-A4FD-4EEFB8D9A322}"/>
    <hyperlink ref="C8:L8" r:id="rId2" location="interactive-report" display="How to create interactive report with check boxes" xr:uid="{D6A4DBB2-B1E2-44C7-9E05-FC9684108009}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10</xdr:row>
                    <xdr:rowOff>180975</xdr:rowOff>
                  </from>
                  <to>
                    <xdr:col>1</xdr:col>
                    <xdr:colOff>304800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180975</xdr:rowOff>
                  </from>
                  <to>
                    <xdr:col>1</xdr:col>
                    <xdr:colOff>561975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1</xdr:col>
                    <xdr:colOff>628650</xdr:colOff>
                    <xdr:row>10</xdr:row>
                    <xdr:rowOff>190500</xdr:rowOff>
                  </from>
                  <to>
                    <xdr:col>2</xdr:col>
                    <xdr:colOff>133350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2</xdr:col>
                    <xdr:colOff>466725</xdr:colOff>
                    <xdr:row>10</xdr:row>
                    <xdr:rowOff>171450</xdr:rowOff>
                  </from>
                  <to>
                    <xdr:col>3</xdr:col>
                    <xdr:colOff>476250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Interactive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Svetlana Cheusheva</cp:lastModifiedBy>
  <dcterms:created xsi:type="dcterms:W3CDTF">2016-08-18T11:55:24Z</dcterms:created>
  <dcterms:modified xsi:type="dcterms:W3CDTF">2022-10-07T14:12:32Z</dcterms:modified>
</cp:coreProperties>
</file>