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8\"/>
    </mc:Choice>
  </mc:AlternateContent>
  <xr:revisionPtr revIDLastSave="0" documentId="13_ncr:1_{69F7215E-A27A-40E6-B4C7-A4E8933EE8A7}" xr6:coauthVersionLast="45" xr6:coauthVersionMax="45" xr10:uidLastSave="{00000000-0000-0000-0000-000000000000}"/>
  <bookViews>
    <workbookView xWindow="-98" yWindow="-98" windowWidth="28066" windowHeight="16395" xr2:uid="{7D593ECC-4961-426B-9566-72881F6E8995}"/>
  </bookViews>
  <sheets>
    <sheet name="MAX Function - Examples" sheetId="17" r:id="rId1"/>
    <sheet name="Max value in group" sheetId="3" r:id="rId2"/>
    <sheet name="Max in non-adjacent ranges" sheetId="4" r:id="rId3"/>
    <sheet name="Max date" sheetId="11" r:id="rId4"/>
    <sheet name="Conditional MAX" sheetId="9" r:id="rId5"/>
    <sheet name="Ignore zeros" sheetId="12" r:id="rId6"/>
    <sheet name="Ignore errors" sheetId="10" r:id="rId7"/>
    <sheet name="Absolute max value" sheetId="13" r:id="rId8"/>
    <sheet name="Highlight max value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3" l="1"/>
  <c r="F6" i="9"/>
  <c r="F4" i="9" a="1"/>
  <c r="F4" i="9" s="1"/>
  <c r="F5" i="9"/>
  <c r="E4" i="13" l="1"/>
  <c r="E3" i="13"/>
  <c r="E2" i="13" a="1"/>
  <c r="E2" i="13" s="1"/>
  <c r="F3" i="12"/>
  <c r="F2" i="12" a="1"/>
  <c r="F2" i="12" s="1"/>
  <c r="F1" i="11"/>
  <c r="B4" i="10"/>
  <c r="A3" i="10"/>
  <c r="B1" i="10"/>
  <c r="E5" i="10" s="1"/>
  <c r="E4" i="10" l="1" a="1"/>
  <c r="E4" i="10" s="1"/>
  <c r="E3" i="10"/>
  <c r="E1" i="10"/>
  <c r="D9" i="4" l="1"/>
  <c r="E9" i="4"/>
  <c r="C9" i="4"/>
  <c r="D5" i="4"/>
  <c r="E5" i="4"/>
  <c r="C5" i="4"/>
  <c r="H1" i="4" s="1"/>
  <c r="H1" i="3"/>
</calcChain>
</file>

<file path=xl/sharedStrings.xml><?xml version="1.0" encoding="utf-8"?>
<sst xmlns="http://schemas.openxmlformats.org/spreadsheetml/2006/main" count="160" uniqueCount="52">
  <si>
    <t>Max value</t>
  </si>
  <si>
    <t>Region</t>
  </si>
  <si>
    <t>Item</t>
  </si>
  <si>
    <t>Sales</t>
  </si>
  <si>
    <t>Apples</t>
  </si>
  <si>
    <t>Grapes</t>
  </si>
  <si>
    <t>Lemons</t>
  </si>
  <si>
    <t>Oranges</t>
  </si>
  <si>
    <t>North</t>
  </si>
  <si>
    <t>South</t>
  </si>
  <si>
    <t>Jan</t>
  </si>
  <si>
    <t>Feb</t>
  </si>
  <si>
    <t>Mar</t>
  </si>
  <si>
    <t>South sub-total</t>
  </si>
  <si>
    <t>North sub-total</t>
  </si>
  <si>
    <t>Max sub-total</t>
  </si>
  <si>
    <t>Order no.</t>
  </si>
  <si>
    <t>MAX</t>
  </si>
  <si>
    <t>AGGREGATE</t>
  </si>
  <si>
    <t>MAX IF</t>
  </si>
  <si>
    <t>MAXIFS</t>
  </si>
  <si>
    <t>Delivery</t>
  </si>
  <si>
    <t>Latest date</t>
  </si>
  <si>
    <t>Discount</t>
  </si>
  <si>
    <t>Smallest discount</t>
  </si>
  <si>
    <t>MAX IF (array)</t>
  </si>
  <si>
    <t>Max absolute value</t>
  </si>
  <si>
    <t>Array formula</t>
  </si>
  <si>
    <t>Regular formula</t>
  </si>
  <si>
    <t>Max absolute value with sign</t>
  </si>
  <si>
    <t>Author</t>
  </si>
  <si>
    <t>Last update</t>
  </si>
  <si>
    <t>Tutorial URL</t>
  </si>
  <si>
    <t>Sample Workbook to Using MAX Function in Excel</t>
  </si>
  <si>
    <t>SUMPRODUCT</t>
  </si>
  <si>
    <t>Find the max value in a group</t>
  </si>
  <si>
    <t>Get the highest value in non-adjacent ranges</t>
  </si>
  <si>
    <t>Find the max date</t>
  </si>
  <si>
    <t>Conditional MAX</t>
  </si>
  <si>
    <t>Find the max value ignoring zeros</t>
  </si>
  <si>
    <t>Get the largest number ignoring errors</t>
  </si>
  <si>
    <t>Find the absolute maximum value in Excel</t>
  </si>
  <si>
    <t>Max sale</t>
  </si>
  <si>
    <t xml:space="preserve"> </t>
  </si>
  <si>
    <t>Highlight max value in a range</t>
  </si>
  <si>
    <t>Highlight max value in each row</t>
  </si>
  <si>
    <t>Highlight highest value</t>
  </si>
  <si>
    <t>The workbook explains the MAX function with many formula examples that show how to find and highlight the highest value in Excel.</t>
  </si>
  <si>
    <t>Ablebits.com</t>
  </si>
  <si>
    <t>MAX function in Excel: formula examples to find and highlight highest value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</si>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</sst>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3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5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0" fillId="0" borderId="2" xfId="0" applyBorder="1"/>
    <xf numFmtId="164" fontId="0" fillId="0" borderId="0" xfId="0" applyNumberFormat="1"/>
    <xf numFmtId="0" fontId="1" fillId="2" borderId="0" xfId="0" applyFont="1" applyFill="1"/>
    <xf numFmtId="164" fontId="0" fillId="0" borderId="2" xfId="0" applyNumberFormat="1" applyBorder="1"/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Fill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2" fillId="0" borderId="5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5" xfId="0" applyFont="1" applyBorder="1"/>
    <xf numFmtId="0" fontId="1" fillId="0" borderId="7" xfId="0" applyFont="1" applyBorder="1"/>
    <xf numFmtId="165" fontId="0" fillId="0" borderId="0" xfId="0" applyNumberFormat="1"/>
    <xf numFmtId="165" fontId="0" fillId="0" borderId="2" xfId="0" applyNumberFormat="1" applyBorder="1"/>
    <xf numFmtId="164" fontId="0" fillId="0" borderId="6" xfId="0" applyNumberFormat="1" applyBorder="1"/>
    <xf numFmtId="0" fontId="1" fillId="0" borderId="1" xfId="0" applyFont="1" applyFill="1" applyBorder="1"/>
    <xf numFmtId="0" fontId="0" fillId="0" borderId="0" xfId="0" applyFill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2" fillId="0" borderId="1" xfId="0" applyFont="1" applyFill="1" applyBorder="1"/>
    <xf numFmtId="0" fontId="0" fillId="0" borderId="2" xfId="0" applyFill="1" applyBorder="1"/>
    <xf numFmtId="0" fontId="0" fillId="0" borderId="0" xfId="0" applyBorder="1"/>
    <xf numFmtId="0" fontId="1" fillId="0" borderId="0" xfId="0" applyFont="1" applyBorder="1"/>
    <xf numFmtId="0" fontId="8" fillId="4" borderId="0" xfId="3" applyFill="1"/>
    <xf numFmtId="0" fontId="8" fillId="4" borderId="0" xfId="3" applyFill="1" applyAlignment="1">
      <alignment horizontal="left"/>
    </xf>
    <xf numFmtId="0" fontId="11" fillId="4" borderId="0" xfId="4" applyFont="1" applyFill="1"/>
    <xf numFmtId="165" fontId="8" fillId="4" borderId="0" xfId="3" applyNumberFormat="1" applyFill="1" applyAlignment="1">
      <alignment horizontal="left"/>
    </xf>
    <xf numFmtId="0" fontId="7" fillId="4" borderId="0" xfId="3" applyFont="1" applyFill="1" applyAlignment="1">
      <alignment vertical="top"/>
    </xf>
    <xf numFmtId="0" fontId="8" fillId="4" borderId="0" xfId="3" applyFill="1" applyAlignment="1">
      <alignment vertical="top"/>
    </xf>
    <xf numFmtId="0" fontId="8" fillId="4" borderId="0" xfId="3" applyFill="1" applyAlignment="1">
      <alignment horizontal="right"/>
    </xf>
    <xf numFmtId="0" fontId="8" fillId="0" borderId="0" xfId="3"/>
    <xf numFmtId="0" fontId="12" fillId="4" borderId="0" xfId="4" applyFont="1" applyFill="1" applyAlignment="1">
      <alignment horizontal="left"/>
    </xf>
    <xf numFmtId="0" fontId="9" fillId="4" borderId="0" xfId="3" applyFont="1" applyFill="1" applyAlignment="1">
      <alignment horizontal="left"/>
    </xf>
    <xf numFmtId="0" fontId="8" fillId="4" borderId="0" xfId="3" applyFill="1" applyAlignment="1">
      <alignment vertical="top" wrapText="1"/>
    </xf>
    <xf numFmtId="0" fontId="12" fillId="4" borderId="0" xfId="4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Hyperlink 2" xfId="2" xr:uid="{94632E10-F947-4020-9D29-DF191DDD71B7}"/>
    <cellStyle name="Hyperlink 3" xfId="4" xr:uid="{6E612F74-BA37-470D-8A38-861995DEEC9D}"/>
    <cellStyle name="Normal" xfId="0" builtinId="0"/>
    <cellStyle name="Normal 2" xfId="1" xr:uid="{0E802C30-A569-4B00-B5B0-E9DA06158C4B}"/>
    <cellStyle name="Normal 3" xfId="3" xr:uid="{B63E9294-A909-4D5F-BB64-ED417CCD447C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180853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3C921-2A9E-42F6-B868-B8CEF6A8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803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161925</xdr:rowOff>
    </xdr:from>
    <xdr:to>
      <xdr:col>2</xdr:col>
      <xdr:colOff>4988179</xdr:colOff>
      <xdr:row>25</xdr:row>
      <xdr:rowOff>79943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7CCC33-AC3C-4AED-A7B0-FB099E96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2604" cy="1003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10/16/max-function-excel-highest-value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5462-8446-4443-BF2D-B4FE3B2CE632}">
  <dimension ref="A2:G22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4" customWidth="1"/>
    <col min="2" max="2" width="15.73046875" style="34" customWidth="1"/>
    <col min="3" max="3" width="86.9296875" style="34" customWidth="1"/>
    <col min="4" max="16384" width="9.1328125" style="34"/>
  </cols>
  <sheetData>
    <row r="2" spans="1:4" ht="18.75" customHeight="1" x14ac:dyDescent="0.45"/>
    <row r="3" spans="1:4" ht="15" customHeight="1" x14ac:dyDescent="0.45"/>
    <row r="4" spans="1:4" ht="34.5" x14ac:dyDescent="1">
      <c r="B4" s="43" t="s">
        <v>33</v>
      </c>
      <c r="C4" s="43"/>
    </row>
    <row r="6" spans="1:4" ht="49.15" customHeight="1" x14ac:dyDescent="0.45">
      <c r="B6" s="44" t="s">
        <v>47</v>
      </c>
      <c r="C6" s="44"/>
    </row>
    <row r="7" spans="1:4" x14ac:dyDescent="0.45">
      <c r="B7" s="35" t="s">
        <v>30</v>
      </c>
      <c r="C7" s="36" t="s">
        <v>48</v>
      </c>
    </row>
    <row r="8" spans="1:4" x14ac:dyDescent="0.45">
      <c r="B8" s="35" t="s">
        <v>31</v>
      </c>
      <c r="C8" s="37">
        <v>43740</v>
      </c>
    </row>
    <row r="9" spans="1:4" x14ac:dyDescent="0.45">
      <c r="B9" s="35" t="s">
        <v>32</v>
      </c>
      <c r="C9" s="45" t="s">
        <v>49</v>
      </c>
      <c r="D9" s="45"/>
    </row>
    <row r="10" spans="1:4" x14ac:dyDescent="0.45">
      <c r="B10" s="35"/>
      <c r="C10" s="36"/>
    </row>
    <row r="11" spans="1:4" x14ac:dyDescent="0.45">
      <c r="B11" s="38" t="s">
        <v>50</v>
      </c>
      <c r="C11" s="39"/>
    </row>
    <row r="12" spans="1:4" x14ac:dyDescent="0.45">
      <c r="A12" s="40" t="s">
        <v>51</v>
      </c>
      <c r="B12" s="42" t="s">
        <v>35</v>
      </c>
      <c r="C12" s="42"/>
    </row>
    <row r="13" spans="1:4" x14ac:dyDescent="0.45">
      <c r="A13" s="40" t="s">
        <v>51</v>
      </c>
      <c r="B13" s="42" t="s">
        <v>36</v>
      </c>
      <c r="C13" s="42"/>
    </row>
    <row r="14" spans="1:4" x14ac:dyDescent="0.45">
      <c r="A14" s="40" t="s">
        <v>51</v>
      </c>
      <c r="B14" s="42" t="s">
        <v>37</v>
      </c>
      <c r="C14" s="42"/>
    </row>
    <row r="15" spans="1:4" x14ac:dyDescent="0.45">
      <c r="A15" s="40" t="s">
        <v>51</v>
      </c>
      <c r="B15" s="42" t="s">
        <v>38</v>
      </c>
      <c r="C15" s="42"/>
    </row>
    <row r="16" spans="1:4" x14ac:dyDescent="0.45">
      <c r="A16" s="40" t="s">
        <v>51</v>
      </c>
      <c r="B16" s="42" t="s">
        <v>39</v>
      </c>
      <c r="C16" s="42"/>
    </row>
    <row r="17" spans="1:7" x14ac:dyDescent="0.45">
      <c r="A17" s="40" t="s">
        <v>51</v>
      </c>
      <c r="B17" s="42" t="s">
        <v>40</v>
      </c>
      <c r="C17" s="42"/>
    </row>
    <row r="18" spans="1:7" s="41" customFormat="1" x14ac:dyDescent="0.45">
      <c r="A18" s="40" t="s">
        <v>51</v>
      </c>
      <c r="B18" s="42" t="s">
        <v>41</v>
      </c>
      <c r="C18" s="42"/>
    </row>
    <row r="19" spans="1:7" s="41" customFormat="1" x14ac:dyDescent="0.45">
      <c r="A19" s="40" t="s">
        <v>51</v>
      </c>
      <c r="B19" s="42" t="s">
        <v>46</v>
      </c>
      <c r="C19" s="42"/>
    </row>
    <row r="20" spans="1:7" s="41" customFormat="1" x14ac:dyDescent="0.45"/>
    <row r="22" spans="1:7" x14ac:dyDescent="0.45">
      <c r="G22" s="34" t="s">
        <v>43</v>
      </c>
    </row>
  </sheetData>
  <mergeCells count="11">
    <mergeCell ref="B4:C4"/>
    <mergeCell ref="B6:C6"/>
    <mergeCell ref="C9:D9"/>
    <mergeCell ref="B17:C17"/>
    <mergeCell ref="B18:C18"/>
    <mergeCell ref="B19:C19"/>
    <mergeCell ref="B12:C12"/>
    <mergeCell ref="B13:C13"/>
    <mergeCell ref="B14:C14"/>
    <mergeCell ref="B15:C15"/>
    <mergeCell ref="B16:C16"/>
  </mergeCells>
  <hyperlinks>
    <hyperlink ref="C7" r:id="rId1" display="https://www.Ablebits.com" xr:uid="{1C78C2DF-83C2-4C27-8003-FA9F6975B38E}"/>
    <hyperlink ref="C9" r:id="rId2" display="Excel SMALL function with examples" xr:uid="{7C1A9794-7229-4703-A701-4F1B57950791}"/>
    <hyperlink ref="B13" location="'Vlookup multiple criteria'!A1" display="Vlookup multiple criteria" xr:uid="{B937336D-906B-4C9F-A737-11045C1112A6}"/>
    <hyperlink ref="B14" location="'Vlookup Nth instance'!A1" display="Vlookup and return Nth match" xr:uid="{BBCA230C-958A-4819-8DB1-22EF62F393F0}"/>
    <hyperlink ref="B15" location="'Vlookup 2nd instance'!A1" display="Vlookup and return 2nd instance" xr:uid="{298033E6-0C85-403D-8791-C57C06DB67BE}"/>
    <hyperlink ref="B16" location="'Reverse search'!A1" display="Reverse search" xr:uid="{38313167-9A66-4555-A79B-5D0B43092102}"/>
    <hyperlink ref="B17" location="'Compare columns for match'!A1" display="Compare two columns for matches" xr:uid="{6D7AAFC7-0DBA-4471-82EE-2FD0086C4815}"/>
    <hyperlink ref="B18" location="'INDEX XMATCH'!A1" display="INDEX XMATCH formula" xr:uid="{EF3080CF-B0D1-4E05-8E62-6B9514E2860A}"/>
    <hyperlink ref="B19" location="'INDEX XMATCH XMATCH'!A1" display="INDEX XMATCH XMATCH formula" xr:uid="{8B5A0176-5EB9-4FDB-A5AF-E60177D3DFCD}"/>
    <hyperlink ref="B12" location="'Vlookup 2 values'!A1" display="Vlookup based on two values" xr:uid="{817D7888-2CEA-46F4-97C8-2B8D603E5E28}"/>
    <hyperlink ref="C9:D9" r:id="rId3" display="MAX function in Excel: formula examples to find and highlight highest value" xr:uid="{FB995946-9E96-4284-9E8C-6AC0BD1E1A46}"/>
    <hyperlink ref="B16:C16" location="'Ignore zeros'!A1" display="Find the max value ignoring zeros" xr:uid="{5304DB74-965E-448B-82AC-5C6A804940D4}"/>
    <hyperlink ref="B17:C17" location="'Ignore errors'!A1" display="Get the largest number ignoring errors" xr:uid="{6DCB5BC6-AF97-4C01-813B-E2935170AE70}"/>
    <hyperlink ref="B18:C18" location="'Absolute max value'!A1" display="Find the absolute maximum value in Excel" xr:uid="{0ECD82A4-E5A6-40BA-A1D7-B5F1AC55801B}"/>
    <hyperlink ref="B19:C19" location="'Highlight max value'!A1" display="Highlight highest value" xr:uid="{E208B045-B8C7-4326-B04A-B5C79039A830}"/>
    <hyperlink ref="B12:C12" location="'Max value in group'!A1" display="Find the max value in a group" xr:uid="{7884D0C4-7F32-474F-B8FE-D8C1DC86728D}"/>
    <hyperlink ref="B13:C13" location="'Max in non-adjacent ranges'!A1" display="Get the highest value in non-adjacent ranges" xr:uid="{516ED2BD-7C81-420A-A239-8E9A2077EB1E}"/>
    <hyperlink ref="B14:C14" location="'Max date'!A1" display="Find the max date" xr:uid="{54B0D193-85D7-4187-9B25-E6F80C688FB8}"/>
    <hyperlink ref="B15:C15" location="'Conditional MAX'!A1" display="Conditional MAX" xr:uid="{DA4D1795-69B7-41EE-A66C-CAB6E3321B5F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12CD-5B73-4B87-8482-C71C50DA98E3}">
  <dimension ref="A1:I16"/>
  <sheetViews>
    <sheetView workbookViewId="0">
      <selection activeCell="H1" sqref="H1"/>
    </sheetView>
  </sheetViews>
  <sheetFormatPr defaultRowHeight="14.25" x14ac:dyDescent="0.45"/>
  <cols>
    <col min="7" max="7" width="10" bestFit="1" customWidth="1"/>
  </cols>
  <sheetData>
    <row r="1" spans="1:9" x14ac:dyDescent="0.45">
      <c r="A1" s="4" t="s">
        <v>1</v>
      </c>
      <c r="B1" s="4" t="s">
        <v>2</v>
      </c>
      <c r="C1" s="4" t="s">
        <v>10</v>
      </c>
      <c r="D1" s="4" t="s">
        <v>11</v>
      </c>
      <c r="E1" s="4" t="s">
        <v>12</v>
      </c>
      <c r="G1" s="1" t="s">
        <v>0</v>
      </c>
      <c r="H1" s="5">
        <f>MAX(C2:E7)</f>
        <v>340</v>
      </c>
    </row>
    <row r="2" spans="1:9" x14ac:dyDescent="0.45">
      <c r="A2" t="s">
        <v>9</v>
      </c>
      <c r="B2" t="s">
        <v>4</v>
      </c>
      <c r="C2" s="3">
        <v>285</v>
      </c>
      <c r="D2" s="3">
        <v>295</v>
      </c>
      <c r="E2" s="3">
        <v>285</v>
      </c>
    </row>
    <row r="3" spans="1:9" x14ac:dyDescent="0.45">
      <c r="A3" t="s">
        <v>9</v>
      </c>
      <c r="B3" t="s">
        <v>5</v>
      </c>
      <c r="C3" s="3">
        <v>340</v>
      </c>
      <c r="D3" s="3">
        <v>255</v>
      </c>
      <c r="E3" s="3">
        <v>310</v>
      </c>
    </row>
    <row r="4" spans="1:9" x14ac:dyDescent="0.45">
      <c r="A4" t="s">
        <v>9</v>
      </c>
      <c r="B4" t="s">
        <v>6</v>
      </c>
      <c r="C4" s="3">
        <v>280</v>
      </c>
      <c r="D4" s="3">
        <v>255</v>
      </c>
      <c r="E4" s="3">
        <v>340</v>
      </c>
    </row>
    <row r="5" spans="1:9" x14ac:dyDescent="0.45">
      <c r="A5" t="s">
        <v>8</v>
      </c>
      <c r="B5" t="s">
        <v>4</v>
      </c>
      <c r="C5" s="3">
        <v>260</v>
      </c>
      <c r="D5" s="3">
        <v>280</v>
      </c>
      <c r="E5" s="3">
        <v>290</v>
      </c>
    </row>
    <row r="6" spans="1:9" x14ac:dyDescent="0.45">
      <c r="A6" t="s">
        <v>8</v>
      </c>
      <c r="B6" t="s">
        <v>5</v>
      </c>
      <c r="C6" s="3">
        <v>250</v>
      </c>
      <c r="D6" s="3">
        <v>335</v>
      </c>
      <c r="E6" s="3">
        <v>300</v>
      </c>
    </row>
    <row r="7" spans="1:9" x14ac:dyDescent="0.45">
      <c r="A7" t="s">
        <v>8</v>
      </c>
      <c r="B7" t="s">
        <v>6</v>
      </c>
      <c r="C7" s="3">
        <v>255</v>
      </c>
      <c r="D7" s="3">
        <v>335</v>
      </c>
      <c r="E7" s="3">
        <v>320</v>
      </c>
    </row>
    <row r="8" spans="1:9" x14ac:dyDescent="0.45">
      <c r="C8" s="3"/>
      <c r="D8" s="3"/>
    </row>
    <row r="9" spans="1:9" x14ac:dyDescent="0.45">
      <c r="C9" s="3"/>
      <c r="D9" s="3"/>
    </row>
    <row r="10" spans="1:9" x14ac:dyDescent="0.45">
      <c r="C10" s="3"/>
      <c r="D10" s="3"/>
    </row>
    <row r="11" spans="1:9" x14ac:dyDescent="0.45">
      <c r="C11" s="3"/>
      <c r="I11" s="3"/>
    </row>
    <row r="12" spans="1:9" x14ac:dyDescent="0.45">
      <c r="C12" s="3"/>
    </row>
    <row r="13" spans="1:9" x14ac:dyDescent="0.45">
      <c r="C13" s="3"/>
    </row>
    <row r="14" spans="1:9" x14ac:dyDescent="0.45">
      <c r="C14" s="3"/>
    </row>
    <row r="15" spans="1:9" x14ac:dyDescent="0.45">
      <c r="C15" s="3"/>
    </row>
    <row r="16" spans="1:9" x14ac:dyDescent="0.45">
      <c r="C16" s="3"/>
    </row>
  </sheetData>
  <sortState xmlns:xlrd2="http://schemas.microsoft.com/office/spreadsheetml/2017/richdata2" ref="A2:C16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08CD-5D7F-4519-81D3-95DB5F0EE9CC}">
  <dimension ref="A1:H17"/>
  <sheetViews>
    <sheetView workbookViewId="0">
      <selection activeCell="H1" sqref="H1"/>
    </sheetView>
  </sheetViews>
  <sheetFormatPr defaultRowHeight="14.25" x14ac:dyDescent="0.45"/>
  <cols>
    <col min="7" max="7" width="13.3984375" bestFit="1" customWidth="1"/>
  </cols>
  <sheetData>
    <row r="1" spans="1:8" x14ac:dyDescent="0.45">
      <c r="A1" s="4" t="s">
        <v>1</v>
      </c>
      <c r="B1" s="4" t="s">
        <v>2</v>
      </c>
      <c r="C1" s="4" t="s">
        <v>10</v>
      </c>
      <c r="D1" s="4" t="s">
        <v>11</v>
      </c>
      <c r="E1" s="4" t="s">
        <v>12</v>
      </c>
      <c r="G1" s="1" t="s">
        <v>15</v>
      </c>
      <c r="H1" s="5">
        <f>MAX(C5:E5,C9:E9)</f>
        <v>950</v>
      </c>
    </row>
    <row r="2" spans="1:8" x14ac:dyDescent="0.45">
      <c r="A2" t="s">
        <v>9</v>
      </c>
      <c r="B2" t="s">
        <v>4</v>
      </c>
      <c r="C2" s="3">
        <v>285</v>
      </c>
      <c r="D2" s="3">
        <v>295</v>
      </c>
      <c r="E2" s="3">
        <v>285</v>
      </c>
    </row>
    <row r="3" spans="1:8" x14ac:dyDescent="0.45">
      <c r="A3" t="s">
        <v>9</v>
      </c>
      <c r="B3" t="s">
        <v>5</v>
      </c>
      <c r="C3" s="3">
        <v>340</v>
      </c>
      <c r="D3" s="3">
        <v>255</v>
      </c>
      <c r="E3" s="3">
        <v>310</v>
      </c>
    </row>
    <row r="4" spans="1:8" x14ac:dyDescent="0.45">
      <c r="A4" t="s">
        <v>9</v>
      </c>
      <c r="B4" t="s">
        <v>6</v>
      </c>
      <c r="C4" s="3">
        <v>280</v>
      </c>
      <c r="D4" s="3">
        <v>255</v>
      </c>
      <c r="E4" s="3">
        <v>340</v>
      </c>
    </row>
    <row r="5" spans="1:8" x14ac:dyDescent="0.45">
      <c r="A5" s="6" t="s">
        <v>13</v>
      </c>
      <c r="B5" s="6"/>
      <c r="C5" s="7">
        <f>SUM(C2:C4)</f>
        <v>905</v>
      </c>
      <c r="D5" s="7">
        <f t="shared" ref="D5:E5" si="0">SUM(D2:D4)</f>
        <v>805</v>
      </c>
      <c r="E5" s="7">
        <f t="shared" si="0"/>
        <v>935</v>
      </c>
    </row>
    <row r="6" spans="1:8" x14ac:dyDescent="0.45">
      <c r="A6" t="s">
        <v>8</v>
      </c>
      <c r="B6" t="s">
        <v>4</v>
      </c>
      <c r="C6" s="3">
        <v>260</v>
      </c>
      <c r="D6" s="3">
        <v>280</v>
      </c>
      <c r="E6" s="3">
        <v>290</v>
      </c>
    </row>
    <row r="7" spans="1:8" x14ac:dyDescent="0.45">
      <c r="A7" t="s">
        <v>8</v>
      </c>
      <c r="B7" t="s">
        <v>5</v>
      </c>
      <c r="C7" s="3">
        <v>250</v>
      </c>
      <c r="D7" s="3">
        <v>335</v>
      </c>
      <c r="E7" s="3">
        <v>300</v>
      </c>
    </row>
    <row r="8" spans="1:8" x14ac:dyDescent="0.45">
      <c r="A8" t="s">
        <v>8</v>
      </c>
      <c r="B8" t="s">
        <v>6</v>
      </c>
      <c r="C8" s="3">
        <v>255</v>
      </c>
      <c r="D8" s="3">
        <v>335</v>
      </c>
      <c r="E8" s="3">
        <v>320</v>
      </c>
    </row>
    <row r="9" spans="1:8" x14ac:dyDescent="0.45">
      <c r="A9" s="6" t="s">
        <v>14</v>
      </c>
      <c r="B9" s="8"/>
      <c r="C9" s="7">
        <f>SUM(C6:C8)</f>
        <v>765</v>
      </c>
      <c r="D9" s="7">
        <f t="shared" ref="D9:E9" si="1">SUM(D6:D8)</f>
        <v>950</v>
      </c>
      <c r="E9" s="7">
        <f t="shared" si="1"/>
        <v>910</v>
      </c>
    </row>
    <row r="10" spans="1:8" x14ac:dyDescent="0.45">
      <c r="C10" s="3"/>
      <c r="D10" s="3"/>
    </row>
    <row r="11" spans="1:8" x14ac:dyDescent="0.45">
      <c r="C11" s="3"/>
      <c r="D11" s="3"/>
    </row>
    <row r="12" spans="1:8" x14ac:dyDescent="0.45">
      <c r="C12" s="3"/>
    </row>
    <row r="13" spans="1:8" x14ac:dyDescent="0.45">
      <c r="C13" s="3"/>
    </row>
    <row r="14" spans="1:8" x14ac:dyDescent="0.45">
      <c r="C14" s="3"/>
    </row>
    <row r="15" spans="1:8" x14ac:dyDescent="0.45">
      <c r="C15" s="3"/>
    </row>
    <row r="16" spans="1:8" x14ac:dyDescent="0.45">
      <c r="C16" s="3"/>
    </row>
    <row r="17" spans="3:3" x14ac:dyDescent="0.45">
      <c r="C17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CD815-5C78-4803-B4F9-09F68FF91BE3}">
  <dimension ref="A1:G16"/>
  <sheetViews>
    <sheetView workbookViewId="0">
      <selection activeCell="F1" sqref="F1"/>
    </sheetView>
  </sheetViews>
  <sheetFormatPr defaultRowHeight="14.25" x14ac:dyDescent="0.45"/>
  <cols>
    <col min="3" max="3" width="10.59765625" customWidth="1"/>
    <col min="5" max="6" width="11.3984375" customWidth="1"/>
  </cols>
  <sheetData>
    <row r="1" spans="1:7" x14ac:dyDescent="0.45">
      <c r="A1" s="4" t="s">
        <v>1</v>
      </c>
      <c r="B1" s="4" t="s">
        <v>2</v>
      </c>
      <c r="C1" s="4" t="s">
        <v>21</v>
      </c>
      <c r="E1" s="1" t="s">
        <v>22</v>
      </c>
      <c r="F1" s="23">
        <f>MAX(C2:C7)</f>
        <v>43737</v>
      </c>
    </row>
    <row r="2" spans="1:7" x14ac:dyDescent="0.45">
      <c r="A2" t="s">
        <v>9</v>
      </c>
      <c r="B2" t="s">
        <v>4</v>
      </c>
      <c r="C2" s="22">
        <v>43705</v>
      </c>
    </row>
    <row r="3" spans="1:7" x14ac:dyDescent="0.45">
      <c r="A3" t="s">
        <v>9</v>
      </c>
      <c r="B3" t="s">
        <v>5</v>
      </c>
      <c r="C3" s="22">
        <v>43737</v>
      </c>
    </row>
    <row r="4" spans="1:7" x14ac:dyDescent="0.45">
      <c r="A4" t="s">
        <v>9</v>
      </c>
      <c r="B4" t="s">
        <v>6</v>
      </c>
      <c r="C4" s="22">
        <v>43689</v>
      </c>
    </row>
    <row r="5" spans="1:7" x14ac:dyDescent="0.45">
      <c r="A5" t="s">
        <v>8</v>
      </c>
      <c r="B5" t="s">
        <v>4</v>
      </c>
      <c r="C5" s="22">
        <v>43708</v>
      </c>
    </row>
    <row r="6" spans="1:7" x14ac:dyDescent="0.45">
      <c r="A6" t="s">
        <v>8</v>
      </c>
      <c r="B6" t="s">
        <v>5</v>
      </c>
      <c r="C6" s="22">
        <v>43727</v>
      </c>
    </row>
    <row r="7" spans="1:7" x14ac:dyDescent="0.45">
      <c r="A7" t="s">
        <v>8</v>
      </c>
      <c r="B7" t="s">
        <v>6</v>
      </c>
      <c r="C7" s="22">
        <v>43718</v>
      </c>
    </row>
    <row r="8" spans="1:7" x14ac:dyDescent="0.45">
      <c r="C8" s="3"/>
    </row>
    <row r="9" spans="1:7" x14ac:dyDescent="0.45">
      <c r="C9" s="3"/>
    </row>
    <row r="10" spans="1:7" x14ac:dyDescent="0.45">
      <c r="C10" s="3"/>
    </row>
    <row r="11" spans="1:7" x14ac:dyDescent="0.45">
      <c r="C11" s="3"/>
      <c r="G11" s="3"/>
    </row>
    <row r="12" spans="1:7" x14ac:dyDescent="0.45">
      <c r="C12" s="3"/>
    </row>
    <row r="13" spans="1:7" x14ac:dyDescent="0.45">
      <c r="C13" s="3"/>
    </row>
    <row r="14" spans="1:7" x14ac:dyDescent="0.45">
      <c r="C14" s="3"/>
    </row>
    <row r="15" spans="1:7" x14ac:dyDescent="0.45">
      <c r="C15" s="3"/>
    </row>
    <row r="16" spans="1:7" x14ac:dyDescent="0.45">
      <c r="C16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0A18-0EF8-4EEB-BE42-32EF651B59A0}">
  <dimension ref="A1:F16"/>
  <sheetViews>
    <sheetView workbookViewId="0"/>
  </sheetViews>
  <sheetFormatPr defaultRowHeight="14.25" x14ac:dyDescent="0.45"/>
  <cols>
    <col min="1" max="1" width="10.86328125" customWidth="1"/>
    <col min="2" max="2" width="9.86328125" customWidth="1"/>
    <col min="3" max="3" width="10.1328125" customWidth="1"/>
    <col min="4" max="4" width="6.3984375" customWidth="1"/>
    <col min="5" max="5" width="13.3984375" customWidth="1"/>
  </cols>
  <sheetData>
    <row r="1" spans="1:6" x14ac:dyDescent="0.45">
      <c r="A1" s="13" t="s">
        <v>16</v>
      </c>
      <c r="B1" s="13" t="s">
        <v>2</v>
      </c>
      <c r="C1" s="13" t="s">
        <v>3</v>
      </c>
      <c r="E1" s="30" t="s">
        <v>2</v>
      </c>
      <c r="F1" s="31" t="s">
        <v>4</v>
      </c>
    </row>
    <row r="2" spans="1:6" x14ac:dyDescent="0.45">
      <c r="A2" s="14">
        <v>10001</v>
      </c>
      <c r="B2" s="14" t="s">
        <v>4</v>
      </c>
      <c r="C2" s="15">
        <v>285</v>
      </c>
    </row>
    <row r="3" spans="1:6" x14ac:dyDescent="0.45">
      <c r="A3" s="14">
        <v>10002</v>
      </c>
      <c r="B3" s="14" t="s">
        <v>5</v>
      </c>
      <c r="C3" s="15">
        <v>340</v>
      </c>
      <c r="E3" s="46" t="s">
        <v>42</v>
      </c>
      <c r="F3" s="47"/>
    </row>
    <row r="4" spans="1:6" x14ac:dyDescent="0.45">
      <c r="A4" s="14">
        <v>10003</v>
      </c>
      <c r="B4" s="14" t="s">
        <v>6</v>
      </c>
      <c r="C4" s="15">
        <v>280</v>
      </c>
      <c r="E4" s="12" t="s">
        <v>19</v>
      </c>
      <c r="F4" s="24">
        <f t="array" ref="F4">MAX(IF(B2:B15=F1, C2:C15))</f>
        <v>285</v>
      </c>
    </row>
    <row r="5" spans="1:6" x14ac:dyDescent="0.45">
      <c r="A5" s="14">
        <v>10004</v>
      </c>
      <c r="B5" s="14" t="s">
        <v>4</v>
      </c>
      <c r="C5" s="15">
        <v>260</v>
      </c>
      <c r="E5" s="20" t="s">
        <v>34</v>
      </c>
      <c r="F5" s="24">
        <f>SUMPRODUCT(MAX((B2:B15=F1)*(C2:C15)))</f>
        <v>285</v>
      </c>
    </row>
    <row r="6" spans="1:6" x14ac:dyDescent="0.45">
      <c r="A6" s="14">
        <v>10005</v>
      </c>
      <c r="B6" s="14" t="s">
        <v>5</v>
      </c>
      <c r="C6" s="15">
        <v>250</v>
      </c>
      <c r="E6" s="21" t="s">
        <v>20</v>
      </c>
      <c r="F6" s="16">
        <f>_xlfn.MAXIFS(C2:C15,B2:B15,F1)</f>
        <v>285</v>
      </c>
    </row>
    <row r="7" spans="1:6" x14ac:dyDescent="0.45">
      <c r="A7" s="14">
        <v>10006</v>
      </c>
      <c r="B7" s="14" t="s">
        <v>6</v>
      </c>
      <c r="C7" s="15">
        <v>255</v>
      </c>
    </row>
    <row r="8" spans="1:6" x14ac:dyDescent="0.45">
      <c r="A8" s="14">
        <v>10007</v>
      </c>
      <c r="B8" s="14" t="s">
        <v>7</v>
      </c>
      <c r="C8" s="15">
        <v>295</v>
      </c>
    </row>
    <row r="9" spans="1:6" x14ac:dyDescent="0.45">
      <c r="A9" s="14">
        <v>10008</v>
      </c>
      <c r="B9" s="14" t="s">
        <v>5</v>
      </c>
      <c r="C9" s="15">
        <v>255</v>
      </c>
    </row>
    <row r="10" spans="1:6" x14ac:dyDescent="0.45">
      <c r="A10" s="14">
        <v>10009</v>
      </c>
      <c r="B10" s="14" t="s">
        <v>4</v>
      </c>
      <c r="C10" s="15">
        <v>255</v>
      </c>
    </row>
    <row r="11" spans="1:6" x14ac:dyDescent="0.45">
      <c r="A11" s="14">
        <v>10010</v>
      </c>
      <c r="B11" s="14" t="s">
        <v>5</v>
      </c>
      <c r="C11" s="15">
        <v>280</v>
      </c>
    </row>
    <row r="12" spans="1:6" x14ac:dyDescent="0.45">
      <c r="A12" s="14">
        <v>10011</v>
      </c>
      <c r="B12" s="14" t="s">
        <v>6</v>
      </c>
      <c r="C12" s="15">
        <v>335</v>
      </c>
    </row>
    <row r="13" spans="1:6" x14ac:dyDescent="0.45">
      <c r="A13" s="14">
        <v>10012</v>
      </c>
      <c r="B13" s="14" t="s">
        <v>7</v>
      </c>
      <c r="C13" s="15">
        <v>335</v>
      </c>
    </row>
    <row r="14" spans="1:6" x14ac:dyDescent="0.45">
      <c r="A14" s="14">
        <v>10013</v>
      </c>
      <c r="B14" s="14" t="s">
        <v>4</v>
      </c>
      <c r="C14" s="15">
        <v>285</v>
      </c>
    </row>
    <row r="15" spans="1:6" x14ac:dyDescent="0.45">
      <c r="A15" s="14">
        <v>10014</v>
      </c>
      <c r="B15" s="14" t="s">
        <v>6</v>
      </c>
      <c r="C15" s="15">
        <v>310</v>
      </c>
    </row>
    <row r="16" spans="1:6" x14ac:dyDescent="0.45">
      <c r="C16" s="3"/>
    </row>
  </sheetData>
  <mergeCells count="1"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D155-A142-4C2A-96E6-88AE30DA4FB0}">
  <dimension ref="A1:F16"/>
  <sheetViews>
    <sheetView workbookViewId="0">
      <selection activeCell="F2" sqref="F2"/>
    </sheetView>
  </sheetViews>
  <sheetFormatPr defaultRowHeight="14.25" x14ac:dyDescent="0.45"/>
  <cols>
    <col min="4" max="4" width="7.59765625" customWidth="1"/>
    <col min="5" max="5" width="13.86328125" customWidth="1"/>
  </cols>
  <sheetData>
    <row r="1" spans="1:6" x14ac:dyDescent="0.45">
      <c r="A1" s="4" t="s">
        <v>2</v>
      </c>
      <c r="B1" s="4" t="s">
        <v>3</v>
      </c>
      <c r="C1" s="4" t="s">
        <v>23</v>
      </c>
      <c r="E1" s="46" t="s">
        <v>24</v>
      </c>
      <c r="F1" s="47"/>
    </row>
    <row r="2" spans="1:6" x14ac:dyDescent="0.45">
      <c r="A2" t="s">
        <v>4</v>
      </c>
      <c r="B2" s="3">
        <v>285</v>
      </c>
      <c r="C2" s="3">
        <v>-15</v>
      </c>
      <c r="E2" s="20" t="s">
        <v>25</v>
      </c>
      <c r="F2" s="24">
        <f t="array" ref="F2">MAX(IF(C2:C7&lt;&gt;0, C2:C7))</f>
        <v>-10</v>
      </c>
    </row>
    <row r="3" spans="1:6" x14ac:dyDescent="0.45">
      <c r="A3" t="s">
        <v>5</v>
      </c>
      <c r="B3" s="3">
        <v>340</v>
      </c>
      <c r="C3" s="3">
        <v>-20</v>
      </c>
      <c r="E3" s="21" t="s">
        <v>20</v>
      </c>
      <c r="F3" s="16">
        <f>_xlfn.MAXIFS(C2:C7,C2:C7,"&lt;&gt;0")</f>
        <v>-10</v>
      </c>
    </row>
    <row r="4" spans="1:6" x14ac:dyDescent="0.45">
      <c r="A4" t="s">
        <v>6</v>
      </c>
      <c r="B4" s="3">
        <v>280</v>
      </c>
      <c r="C4" s="3">
        <v>-10</v>
      </c>
    </row>
    <row r="5" spans="1:6" x14ac:dyDescent="0.45">
      <c r="A5" t="s">
        <v>4</v>
      </c>
      <c r="B5" s="3">
        <v>260</v>
      </c>
      <c r="C5" s="3">
        <v>0</v>
      </c>
    </row>
    <row r="6" spans="1:6" x14ac:dyDescent="0.45">
      <c r="A6" t="s">
        <v>5</v>
      </c>
      <c r="B6" s="3">
        <v>250</v>
      </c>
      <c r="C6" s="3">
        <v>-15</v>
      </c>
    </row>
    <row r="7" spans="1:6" x14ac:dyDescent="0.45">
      <c r="A7" t="s">
        <v>6</v>
      </c>
      <c r="B7" s="3">
        <v>255</v>
      </c>
      <c r="C7" s="3">
        <v>0</v>
      </c>
    </row>
    <row r="8" spans="1:6" x14ac:dyDescent="0.45">
      <c r="B8" s="3"/>
      <c r="C8" s="3"/>
    </row>
    <row r="9" spans="1:6" x14ac:dyDescent="0.45">
      <c r="B9" s="3"/>
      <c r="C9" s="3"/>
    </row>
    <row r="10" spans="1:6" x14ac:dyDescent="0.45">
      <c r="B10" s="3"/>
      <c r="C10" s="3"/>
    </row>
    <row r="11" spans="1:6" x14ac:dyDescent="0.45">
      <c r="B11" s="3"/>
      <c r="C11" s="3"/>
    </row>
    <row r="12" spans="1:6" x14ac:dyDescent="0.45">
      <c r="B12" s="3"/>
      <c r="C12" s="3"/>
    </row>
    <row r="13" spans="1:6" x14ac:dyDescent="0.45">
      <c r="B13" s="3"/>
      <c r="C13" s="3"/>
    </row>
    <row r="14" spans="1:6" x14ac:dyDescent="0.45">
      <c r="B14" s="3"/>
      <c r="C14" s="3"/>
    </row>
    <row r="15" spans="1:6" x14ac:dyDescent="0.45">
      <c r="B15" s="3"/>
      <c r="C15" s="3"/>
    </row>
    <row r="16" spans="1:6" x14ac:dyDescent="0.45">
      <c r="B16" s="3"/>
      <c r="C16" s="3"/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7B76-3AE4-4DC9-93E5-2C1FA385B421}">
  <dimension ref="A1:E5"/>
  <sheetViews>
    <sheetView workbookViewId="0">
      <selection activeCell="E3" sqref="E3"/>
    </sheetView>
  </sheetViews>
  <sheetFormatPr defaultRowHeight="14.25" x14ac:dyDescent="0.45"/>
  <cols>
    <col min="4" max="4" width="13" customWidth="1"/>
  </cols>
  <sheetData>
    <row r="1" spans="1:5" x14ac:dyDescent="0.45">
      <c r="A1" s="17">
        <v>1</v>
      </c>
      <c r="B1" s="9" t="e">
        <f>nn</f>
        <v>#NAME?</v>
      </c>
      <c r="D1" s="25" t="s">
        <v>17</v>
      </c>
      <c r="E1" s="2" t="e">
        <f>MAX(A1:B5)</f>
        <v>#NAME?</v>
      </c>
    </row>
    <row r="2" spans="1:5" x14ac:dyDescent="0.45">
      <c r="A2" s="18">
        <v>2</v>
      </c>
      <c r="B2" s="10">
        <v>0</v>
      </c>
      <c r="D2" s="26"/>
    </row>
    <row r="3" spans="1:5" x14ac:dyDescent="0.45">
      <c r="A3" s="18" t="e">
        <f>VLOOKUP(B2,I12:J17, 2)</f>
        <v>#N/A</v>
      </c>
      <c r="B3" s="10">
        <v>-6</v>
      </c>
      <c r="D3" s="27" t="s">
        <v>18</v>
      </c>
      <c r="E3" s="9">
        <f>_xlfn.AGGREGATE(4,6,A1:B5)</f>
        <v>9</v>
      </c>
    </row>
    <row r="4" spans="1:5" x14ac:dyDescent="0.45">
      <c r="A4" s="18">
        <v>9</v>
      </c>
      <c r="B4" s="10" t="e">
        <f>1/0</f>
        <v>#DIV/0!</v>
      </c>
      <c r="D4" s="28" t="s">
        <v>19</v>
      </c>
      <c r="E4" s="10">
        <f t="array" ref="E4">MAX(IFERROR(A1:B5, ""))</f>
        <v>9</v>
      </c>
    </row>
    <row r="5" spans="1:5" x14ac:dyDescent="0.45">
      <c r="A5" s="19">
        <v>3</v>
      </c>
      <c r="B5" s="11">
        <v>7</v>
      </c>
      <c r="D5" s="29" t="s">
        <v>20</v>
      </c>
      <c r="E5" s="11">
        <f>_xlfn.MAXIFS(A1:B5,A1:B5,"&gt;=0")</f>
        <v>9</v>
      </c>
    </row>
  </sheetData>
  <pageMargins left="0.7" right="0.7" top="0.75" bottom="0.75" header="0.3" footer="0.3"/>
  <ignoredErrors>
    <ignoredError sqref="B1 B4 A3 E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FADA-62F5-4FDD-A623-A4A07E2927D4}">
  <dimension ref="A1:P25"/>
  <sheetViews>
    <sheetView workbookViewId="0">
      <selection activeCell="E2" sqref="E2"/>
    </sheetView>
  </sheetViews>
  <sheetFormatPr defaultRowHeight="14.25" x14ac:dyDescent="0.45"/>
  <cols>
    <col min="4" max="4" width="27.265625" bestFit="1" customWidth="1"/>
  </cols>
  <sheetData>
    <row r="1" spans="1:5" x14ac:dyDescent="0.45">
      <c r="A1" s="17">
        <v>1</v>
      </c>
      <c r="B1" s="9">
        <v>2</v>
      </c>
      <c r="D1" s="48" t="s">
        <v>26</v>
      </c>
      <c r="E1" s="49"/>
    </row>
    <row r="2" spans="1:5" x14ac:dyDescent="0.45">
      <c r="A2" s="18">
        <v>2</v>
      </c>
      <c r="B2" s="10">
        <v>0</v>
      </c>
      <c r="D2" s="20" t="s">
        <v>27</v>
      </c>
      <c r="E2" s="10">
        <f t="array" ref="E2">MAX(ABS(A1:B5))</f>
        <v>10</v>
      </c>
    </row>
    <row r="3" spans="1:5" x14ac:dyDescent="0.45">
      <c r="A3" s="18">
        <v>-10</v>
      </c>
      <c r="B3" s="10">
        <v>-6</v>
      </c>
      <c r="D3" s="20" t="s">
        <v>28</v>
      </c>
      <c r="E3" s="10">
        <f>MAX(MAX(A1:B5), -MIN(A1:B5))</f>
        <v>10</v>
      </c>
    </row>
    <row r="4" spans="1:5" x14ac:dyDescent="0.45">
      <c r="A4" s="18">
        <v>9</v>
      </c>
      <c r="B4" s="10">
        <v>-5</v>
      </c>
      <c r="D4" s="21" t="s">
        <v>28</v>
      </c>
      <c r="E4" s="11">
        <f>MAX(MAX(A1:B5), ABS(MIN(A1:B5)))</f>
        <v>10</v>
      </c>
    </row>
    <row r="5" spans="1:5" x14ac:dyDescent="0.45">
      <c r="A5" s="19">
        <v>3</v>
      </c>
      <c r="B5" s="11">
        <v>7</v>
      </c>
      <c r="D5" s="33"/>
      <c r="E5" s="32"/>
    </row>
    <row r="7" spans="1:5" x14ac:dyDescent="0.45">
      <c r="D7" s="1" t="s">
        <v>29</v>
      </c>
      <c r="E7" s="2">
        <f>IF(ABS(MAX(A1:B5))&gt;ABS(MIN(A1:B5)),MAX(A1:B5),MIN(A1:B5))</f>
        <v>-10</v>
      </c>
    </row>
    <row r="25" spans="16:16" x14ac:dyDescent="0.45">
      <c r="P25" t="s">
        <v>43</v>
      </c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4207-F2D9-4A88-9E26-831A7B6E0A4E}">
  <dimension ref="A1:K17"/>
  <sheetViews>
    <sheetView workbookViewId="0">
      <selection sqref="A1:E1"/>
    </sheetView>
  </sheetViews>
  <sheetFormatPr defaultRowHeight="14.25" x14ac:dyDescent="0.45"/>
  <sheetData>
    <row r="1" spans="1:11" x14ac:dyDescent="0.45">
      <c r="A1" s="50" t="s">
        <v>44</v>
      </c>
      <c r="B1" s="50"/>
      <c r="C1" s="50"/>
      <c r="D1" s="50"/>
      <c r="E1" s="50"/>
      <c r="G1" s="50" t="s">
        <v>45</v>
      </c>
      <c r="H1" s="50"/>
      <c r="I1" s="50"/>
      <c r="J1" s="50"/>
      <c r="K1" s="50"/>
    </row>
    <row r="2" spans="1:11" x14ac:dyDescent="0.45">
      <c r="A2" s="4" t="s">
        <v>1</v>
      </c>
      <c r="B2" s="4" t="s">
        <v>2</v>
      </c>
      <c r="C2" s="4" t="s">
        <v>10</v>
      </c>
      <c r="D2" s="4" t="s">
        <v>11</v>
      </c>
      <c r="E2" s="4" t="s">
        <v>12</v>
      </c>
      <c r="G2" s="4" t="s">
        <v>1</v>
      </c>
      <c r="H2" s="4" t="s">
        <v>2</v>
      </c>
      <c r="I2" s="4" t="s">
        <v>10</v>
      </c>
      <c r="J2" s="4" t="s">
        <v>11</v>
      </c>
      <c r="K2" s="4" t="s">
        <v>12</v>
      </c>
    </row>
    <row r="3" spans="1:11" x14ac:dyDescent="0.45">
      <c r="A3" t="s">
        <v>9</v>
      </c>
      <c r="B3" t="s">
        <v>4</v>
      </c>
      <c r="C3" s="3">
        <v>285</v>
      </c>
      <c r="D3" s="3">
        <v>295</v>
      </c>
      <c r="E3" s="3">
        <v>285</v>
      </c>
      <c r="G3" t="s">
        <v>9</v>
      </c>
      <c r="H3" t="s">
        <v>4</v>
      </c>
      <c r="I3" s="3">
        <v>285</v>
      </c>
      <c r="J3" s="3">
        <v>295</v>
      </c>
      <c r="K3" s="3">
        <v>285</v>
      </c>
    </row>
    <row r="4" spans="1:11" x14ac:dyDescent="0.45">
      <c r="A4" t="s">
        <v>9</v>
      </c>
      <c r="B4" t="s">
        <v>5</v>
      </c>
      <c r="C4" s="3">
        <v>340</v>
      </c>
      <c r="D4" s="3">
        <v>255</v>
      </c>
      <c r="E4" s="3">
        <v>310</v>
      </c>
      <c r="G4" t="s">
        <v>9</v>
      </c>
      <c r="H4" t="s">
        <v>5</v>
      </c>
      <c r="I4" s="3">
        <v>340</v>
      </c>
      <c r="J4" s="3">
        <v>255</v>
      </c>
      <c r="K4" s="3">
        <v>310</v>
      </c>
    </row>
    <row r="5" spans="1:11" x14ac:dyDescent="0.45">
      <c r="A5" t="s">
        <v>9</v>
      </c>
      <c r="B5" t="s">
        <v>6</v>
      </c>
      <c r="C5" s="3">
        <v>280</v>
      </c>
      <c r="D5" s="3">
        <v>255</v>
      </c>
      <c r="E5" s="3">
        <v>340</v>
      </c>
      <c r="G5" t="s">
        <v>9</v>
      </c>
      <c r="H5" t="s">
        <v>6</v>
      </c>
      <c r="I5" s="3">
        <v>280</v>
      </c>
      <c r="J5" s="3">
        <v>255</v>
      </c>
      <c r="K5" s="3">
        <v>340</v>
      </c>
    </row>
    <row r="6" spans="1:11" x14ac:dyDescent="0.45">
      <c r="A6" t="s">
        <v>8</v>
      </c>
      <c r="B6" t="s">
        <v>4</v>
      </c>
      <c r="C6" s="3">
        <v>260</v>
      </c>
      <c r="D6" s="3">
        <v>280</v>
      </c>
      <c r="E6" s="3">
        <v>290</v>
      </c>
      <c r="G6" t="s">
        <v>8</v>
      </c>
      <c r="H6" t="s">
        <v>4</v>
      </c>
      <c r="I6" s="3">
        <v>260</v>
      </c>
      <c r="J6" s="3">
        <v>280</v>
      </c>
      <c r="K6" s="3">
        <v>290</v>
      </c>
    </row>
    <row r="7" spans="1:11" x14ac:dyDescent="0.45">
      <c r="A7" t="s">
        <v>8</v>
      </c>
      <c r="B7" t="s">
        <v>5</v>
      </c>
      <c r="C7" s="3">
        <v>250</v>
      </c>
      <c r="D7" s="3">
        <v>335</v>
      </c>
      <c r="E7" s="3">
        <v>300</v>
      </c>
      <c r="G7" t="s">
        <v>8</v>
      </c>
      <c r="H7" t="s">
        <v>5</v>
      </c>
      <c r="I7" s="3">
        <v>250</v>
      </c>
      <c r="J7" s="3">
        <v>335</v>
      </c>
      <c r="K7" s="3">
        <v>300</v>
      </c>
    </row>
    <row r="8" spans="1:11" x14ac:dyDescent="0.45">
      <c r="A8" t="s">
        <v>8</v>
      </c>
      <c r="B8" t="s">
        <v>6</v>
      </c>
      <c r="C8" s="3">
        <v>255</v>
      </c>
      <c r="D8" s="3">
        <v>335</v>
      </c>
      <c r="E8" s="3">
        <v>320</v>
      </c>
      <c r="G8" t="s">
        <v>8</v>
      </c>
      <c r="H8" t="s">
        <v>6</v>
      </c>
      <c r="I8" s="3">
        <v>255</v>
      </c>
      <c r="J8" s="3">
        <v>335</v>
      </c>
      <c r="K8" s="3">
        <v>320</v>
      </c>
    </row>
    <row r="9" spans="1:11" x14ac:dyDescent="0.45">
      <c r="C9" s="3"/>
      <c r="D9" s="3"/>
    </row>
    <row r="10" spans="1:11" x14ac:dyDescent="0.45">
      <c r="C10" s="3"/>
      <c r="D10" s="3"/>
    </row>
    <row r="11" spans="1:11" x14ac:dyDescent="0.45">
      <c r="C11" s="3"/>
      <c r="D11" s="3"/>
    </row>
    <row r="12" spans="1:11" x14ac:dyDescent="0.45">
      <c r="C12" s="3"/>
      <c r="G12" s="3"/>
    </row>
    <row r="13" spans="1:11" x14ac:dyDescent="0.45">
      <c r="C13" s="3"/>
    </row>
    <row r="14" spans="1:11" x14ac:dyDescent="0.45">
      <c r="C14" s="3"/>
    </row>
    <row r="15" spans="1:11" x14ac:dyDescent="0.45">
      <c r="C15" s="3"/>
    </row>
    <row r="16" spans="1:11" x14ac:dyDescent="0.45">
      <c r="C16" s="3"/>
    </row>
    <row r="17" spans="3:3" x14ac:dyDescent="0.45">
      <c r="C17" s="3"/>
    </row>
  </sheetData>
  <mergeCells count="2">
    <mergeCell ref="A1:E1"/>
    <mergeCell ref="G1:K1"/>
  </mergeCells>
  <conditionalFormatting sqref="C3:E7">
    <cfRule type="top10" dxfId="1" priority="2" rank="1"/>
  </conditionalFormatting>
  <conditionalFormatting sqref="I3:K8">
    <cfRule type="expression" dxfId="0" priority="1">
      <formula>I3=MAX($I3:$K3)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MAX Function - Examples</vt:lpstr>
      <vt:lpstr>Max value in group</vt:lpstr>
      <vt:lpstr>Max in non-adjacent ranges</vt:lpstr>
      <vt:lpstr>Max date</vt:lpstr>
      <vt:lpstr>Conditional MAX</vt:lpstr>
      <vt:lpstr>Ignore zeros</vt:lpstr>
      <vt:lpstr>Ignore errors</vt:lpstr>
      <vt:lpstr>Absolute max value</vt:lpstr>
      <vt:lpstr>Highlight max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Alexander</cp:lastModifiedBy>
  <dcterms:created xsi:type="dcterms:W3CDTF">2019-08-26T12:28:22Z</dcterms:created>
  <dcterms:modified xsi:type="dcterms:W3CDTF">2020-11-27T14:51:50Z</dcterms:modified>
</cp:coreProperties>
</file>