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rtemUshakov\Documents\wpBlog\Excel - Pivot chart\"/>
    </mc:Choice>
  </mc:AlternateContent>
  <xr:revisionPtr revIDLastSave="0" documentId="13_ncr:1_{2105546F-71D0-435E-ACB0-73FA518B4AC1}" xr6:coauthVersionLast="47" xr6:coauthVersionMax="47" xr10:uidLastSave="{00000000-0000-0000-0000-000000000000}"/>
  <bookViews>
    <workbookView xWindow="43080" yWindow="-120" windowWidth="38640" windowHeight="21240" xr2:uid="{B38C29B2-7F37-472D-B584-E98341C02737}"/>
  </bookViews>
  <sheets>
    <sheet name="Pivot Charts - Examples" sheetId="24" r:id="rId1"/>
    <sheet name="Source data" sheetId="2" r:id="rId2"/>
    <sheet name="Pivot Chart 1" sheetId="43" r:id="rId3"/>
    <sheet name="Pivot Chart 2" sheetId="35" r:id="rId4"/>
  </sheet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</calcChain>
</file>

<file path=xl/sharedStrings.xml><?xml version="1.0" encoding="utf-8"?>
<sst xmlns="http://schemas.openxmlformats.org/spreadsheetml/2006/main" count="100" uniqueCount="59">
  <si>
    <t>Project</t>
  </si>
  <si>
    <t>Budget</t>
  </si>
  <si>
    <t>Project type</t>
  </si>
  <si>
    <t>ThunderRise</t>
  </si>
  <si>
    <t>WildFire</t>
  </si>
  <si>
    <t>NebulaStrike</t>
  </si>
  <si>
    <t>TitanForge</t>
  </si>
  <si>
    <t>BlazeWave</t>
  </si>
  <si>
    <t>QuasarQuest</t>
  </si>
  <si>
    <t>StormCrest</t>
  </si>
  <si>
    <t>AuroraLeap</t>
  </si>
  <si>
    <t>PhoenixFury</t>
  </si>
  <si>
    <t>AvalancheGlide</t>
  </si>
  <si>
    <t>NovaBurst</t>
  </si>
  <si>
    <t>EclipseEdge</t>
  </si>
  <si>
    <t>GalaxyGale</t>
  </si>
  <si>
    <t>InfernoPulse</t>
  </si>
  <si>
    <t>VortexVoyage</t>
  </si>
  <si>
    <t>CometRise</t>
  </si>
  <si>
    <t>SolarSurge</t>
  </si>
  <si>
    <t>BlizzardBlast</t>
  </si>
  <si>
    <t>MeteorMomentum</t>
  </si>
  <si>
    <t>LightningLoom</t>
  </si>
  <si>
    <t>SolarisSweep</t>
  </si>
  <si>
    <t>SupernovaSprint</t>
  </si>
  <si>
    <t>TyphoonThrive</t>
  </si>
  <si>
    <t>CelestialCharge</t>
  </si>
  <si>
    <t>WhirlwindQuest</t>
  </si>
  <si>
    <t>StellarStride</t>
  </si>
  <si>
    <t>ThunderPeak</t>
  </si>
  <si>
    <t>EclipseEcho</t>
  </si>
  <si>
    <t>InfernoImpact</t>
  </si>
  <si>
    <t>StormSurge</t>
  </si>
  <si>
    <t>Development</t>
  </si>
  <si>
    <t>Research</t>
  </si>
  <si>
    <t>Marketing</t>
  </si>
  <si>
    <t>Design</t>
  </si>
  <si>
    <t>Total revenue</t>
  </si>
  <si>
    <t>Grand Total</t>
  </si>
  <si>
    <t>PivotTable sources for charts</t>
  </si>
  <si>
    <t xml:space="preserve"> </t>
  </si>
  <si>
    <t>Author</t>
  </si>
  <si>
    <t>Ablebits.com</t>
  </si>
  <si>
    <t>Last update</t>
  </si>
  <si>
    <t>Tutorial URL</t>
  </si>
  <si>
    <t>Examples:</t>
  </si>
  <si>
    <t xml:space="preserve">• </t>
  </si>
  <si>
    <t>Source data</t>
  </si>
  <si>
    <t>Sample Workbook to Excel Pivot Charts</t>
  </si>
  <si>
    <t>Q4</t>
  </si>
  <si>
    <t>Q3</t>
  </si>
  <si>
    <t>Q2</t>
  </si>
  <si>
    <t>Q1</t>
  </si>
  <si>
    <t>Excel Pivot Chart</t>
  </si>
  <si>
    <t>Excel Pivot Charts</t>
  </si>
  <si>
    <t>Excel Pivot Charts tutorial</t>
  </si>
  <si>
    <t>Pivot Chart example 1</t>
  </si>
  <si>
    <t>Pivot Chart example 2</t>
  </si>
  <si>
    <t>The workbook shows how to create and customize pivot charts in Excel, so you can make the most of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</si>
</sst>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[$-409]d\-mmm\-yy;@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595959"/>
      <name val="Aptos Narrow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u/>
      <sz val="11"/>
      <color theme="10"/>
      <name val="Aptos Narrow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27"/>
      <color theme="1" tint="0.249977111117893"/>
      <name val="Calibri"/>
      <family val="2"/>
    </font>
    <font>
      <sz val="8"/>
      <name val="Aptos Narrow"/>
      <family val="2"/>
      <scheme val="minor"/>
    </font>
    <font>
      <sz val="11"/>
      <color theme="10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pivotButton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164" fontId="2" fillId="0" borderId="0" xfId="0" applyNumberFormat="1" applyFont="1"/>
    <xf numFmtId="0" fontId="7" fillId="3" borderId="0" xfId="2" applyFill="1"/>
    <xf numFmtId="0" fontId="7" fillId="3" borderId="0" xfId="2" applyFill="1" applyAlignment="1">
      <alignment horizontal="right"/>
    </xf>
    <xf numFmtId="0" fontId="7" fillId="0" borderId="0" xfId="2"/>
    <xf numFmtId="0" fontId="2" fillId="3" borderId="0" xfId="2" applyFont="1" applyFill="1"/>
    <xf numFmtId="0" fontId="2" fillId="3" borderId="0" xfId="2" applyFont="1" applyFill="1" applyAlignment="1">
      <alignment horizontal="left"/>
    </xf>
    <xf numFmtId="0" fontId="10" fillId="3" borderId="0" xfId="3" applyFont="1" applyFill="1"/>
    <xf numFmtId="165" fontId="2" fillId="3" borderId="0" xfId="2" applyNumberFormat="1" applyFont="1" applyFill="1" applyAlignment="1">
      <alignment horizontal="left"/>
    </xf>
    <xf numFmtId="0" fontId="3" fillId="3" borderId="0" xfId="2" applyFont="1" applyFill="1" applyAlignment="1">
      <alignment vertical="top"/>
    </xf>
    <xf numFmtId="0" fontId="2" fillId="3" borderId="0" xfId="2" applyFont="1" applyFill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/>
    <xf numFmtId="0" fontId="14" fillId="4" borderId="0" xfId="0" applyFont="1" applyFill="1" applyAlignment="1">
      <alignment horizontal="center" vertical="center"/>
    </xf>
    <xf numFmtId="0" fontId="13" fillId="3" borderId="0" xfId="1" applyFont="1" applyFill="1" applyAlignment="1">
      <alignment horizontal="left"/>
    </xf>
    <xf numFmtId="0" fontId="6" fillId="3" borderId="0" xfId="1" applyFill="1" applyAlignment="1">
      <alignment horizontal="left"/>
    </xf>
    <xf numFmtId="0" fontId="11" fillId="3" borderId="0" xfId="2" applyFont="1" applyFill="1" applyAlignment="1">
      <alignment horizontal="left"/>
    </xf>
    <xf numFmtId="0" fontId="1" fillId="3" borderId="0" xfId="2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13" fillId="0" borderId="0" xfId="1" applyFont="1" applyFill="1"/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7">
    <cellStyle name="Hyperlink" xfId="1" builtinId="8"/>
    <cellStyle name="Hyperlink 2" xfId="4" xr:uid="{28AFA6BF-B4E6-41AC-B38C-F580EA7397EC}"/>
    <cellStyle name="Hyperlink 3" xfId="3" xr:uid="{34CB93DA-19C8-4192-8EAA-0BF66C997F21}"/>
    <cellStyle name="Hyperlink 3 2" xfId="6" xr:uid="{18CBB6E3-5719-4496-998D-0353681B46EA}"/>
    <cellStyle name="Normal" xfId="0" builtinId="0"/>
    <cellStyle name="Normal 3" xfId="2" xr:uid="{A256D7AF-60E9-456A-A888-D997DF3BC8A3}"/>
    <cellStyle name="Normal 3 2" xfId="5" xr:uid="{75EBA6ED-29A7-442B-AB2C-AA514E03BFCD}"/>
  </cellStyles>
  <dxfs count="5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numFmt numFmtId="3" formatCode="#,##0"/>
    </dxf>
    <dxf>
      <font>
        <color rgb="FFFCFCFF"/>
      </font>
      <fill>
        <patternFill patternType="solid">
          <fgColor indexed="64"/>
          <bgColor rgb="FFF8696B"/>
        </patternFill>
      </fill>
    </dxf>
    <dxf>
      <numFmt numFmtId="3" formatCode="#,##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 style="thin">
          <color theme="9"/>
        </right>
        <top/>
        <bottom style="thin">
          <color theme="9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2" defaultTableStyle="TableStyleMedium2" defaultPivotStyle="PivotStyleLight16">
    <tableStyle name="Caustom" pivot="0" count="8" xr9:uid="{915AE792-297C-47A2-B03C-A7FF9C8BFE19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secondRowStripe" dxfId="45"/>
      <tableStyleElement type="secondColumnStripe" dxfId="44"/>
    </tableStyle>
    <tableStyle name="Custom 2" pivot="0" count="7" xr9:uid="{6E993A38-06ED-4ACB-AD58-C87A37BBBFFA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mruColors>
      <color rgb="FFD93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[pivot-chart-examples.xlsx]Pivot Chart 1!PivotTable4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Revenue: </a:t>
            </a:r>
            <a:r>
              <a:rPr lang="en-US" baseline="0">
                <a:solidFill>
                  <a:schemeClr val="accent6">
                    <a:lumMod val="75000"/>
                  </a:schemeClr>
                </a:solidFill>
              </a:rPr>
              <a:t>Q2</a:t>
            </a:r>
            <a:endParaRPr lang="en-US">
              <a:solidFill>
                <a:schemeClr val="accent6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ED7331"/>
          </a:solidFill>
          <a:ln>
            <a:noFill/>
          </a:ln>
          <a:effectLst/>
        </c:spPr>
      </c:pivotFmt>
      <c:pivotFmt>
        <c:idx val="2"/>
        <c:spPr>
          <a:solidFill>
            <a:srgbClr val="D2D2D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ED733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bg2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811815608"/>
        <c:axId val="811820648"/>
      </c:barChart>
      <c:catAx>
        <c:axId val="8118156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20648"/>
        <c:crosses val="autoZero"/>
        <c:auto val="1"/>
        <c:lblAlgn val="ctr"/>
        <c:lblOffset val="100"/>
        <c:noMultiLvlLbl val="0"/>
      </c:catAx>
      <c:valAx>
        <c:axId val="81182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81560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[pivot-chart-examples.xlsx]Pivot Chart 1!PivotTable4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Revenue: </a:t>
            </a:r>
            <a:r>
              <a:rPr lang="en-US" sz="1600" b="0" i="0" u="none" strike="noStrike" kern="1200" spc="0" baseline="0">
                <a:solidFill>
                  <a:schemeClr val="accent6">
                    <a:lumMod val="75000"/>
                  </a:schemeClr>
                </a:solidFill>
              </a:rPr>
              <a:t>Q2</a:t>
            </a:r>
          </a:p>
        </c:rich>
      </c:tx>
      <c:layout>
        <c:manualLayout>
          <c:xMode val="edge"/>
          <c:yMode val="edge"/>
          <c:x val="0.38720124849258708"/>
          <c:y val="6.813433061805407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[pivot-chart-examples.xlsx]Pivot Chart 2!PivotTable2</c:name>
    <c:fmtId val="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726065795173661"/>
          <c:y val="0.1463076526112102"/>
          <c:w val="0.6168421544945919"/>
          <c:h val="0.671892905855614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7859800"/>
        <c:axId val="1087861960"/>
      </c:barChart>
      <c:catAx>
        <c:axId val="108785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861960"/>
        <c:crosses val="autoZero"/>
        <c:auto val="1"/>
        <c:lblAlgn val="ctr"/>
        <c:lblOffset val="100"/>
        <c:noMultiLvlLbl val="0"/>
      </c:catAx>
      <c:valAx>
        <c:axId val="108786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85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65136730711394"/>
          <c:y val="0.27927500075966022"/>
          <c:w val="0.17519597962338487"/>
          <c:h val="0.35568521182229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166661</xdr:colOff>
      <xdr:row>1</xdr:row>
      <xdr:rowOff>184785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8EE83-E490-4269-9DA7-A83BAC923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14411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4984406</xdr:colOff>
      <xdr:row>20</xdr:row>
      <xdr:rowOff>70433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9F9912-7C71-4B5D-A63F-FD39058A3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4695825"/>
          <a:ext cx="6022631" cy="1051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</xdr:row>
      <xdr:rowOff>104776</xdr:rowOff>
    </xdr:from>
    <xdr:to>
      <xdr:col>5</xdr:col>
      <xdr:colOff>38100</xdr:colOff>
      <xdr:row>19</xdr:row>
      <xdr:rowOff>161926</xdr:rowOff>
    </xdr:to>
    <xdr:graphicFrame macro="">
      <xdr:nvGraphicFramePr>
        <xdr:cNvPr id="7" name="Chart 6" descr="Chart type: Clustered Bar. 'Project type': Research has noticeably higher '% Change'.&#10;&#10;Description automatically generated">
          <a:extLst>
            <a:ext uri="{FF2B5EF4-FFF2-40B4-BE49-F238E27FC236}">
              <a16:creationId xmlns:a16="http://schemas.microsoft.com/office/drawing/2014/main" id="{201D57EF-D056-4102-B6C1-0F8410103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119062</xdr:rowOff>
    </xdr:from>
    <xdr:to>
      <xdr:col>9</xdr:col>
      <xdr:colOff>514349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C652EF-8557-6D1D-C450-F190613EA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</xdr:row>
      <xdr:rowOff>147634</xdr:rowOff>
    </xdr:from>
    <xdr:to>
      <xdr:col>7</xdr:col>
      <xdr:colOff>47625</xdr:colOff>
      <xdr:row>18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574D29-51FA-CB1E-589C-725719FDE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rtem Ushakov" refreshedDate="45349.611591319444" createdVersion="8" refreshedVersion="8" minRefreshableVersion="3" recordCount="30" xr:uid="{B7E4DEDA-6F12-4561-BDD1-6A6E3DD58F3A}">
  <cacheSource type="worksheet">
    <worksheetSource name="Source_data"/>
  </cacheSource>
  <cacheFields count="8">
    <cacheField name="Project" numFmtId="0">
      <sharedItems/>
    </cacheField>
    <cacheField name="Project type" numFmtId="0">
      <sharedItems count="4">
        <s v="Development"/>
        <s v="Research"/>
        <s v="Marketing"/>
        <s v="Design"/>
      </sharedItems>
    </cacheField>
    <cacheField name="Budget" numFmtId="164">
      <sharedItems containsSemiMixedTypes="0" containsString="0" containsNumber="1" containsInteger="1" minValue="11000" maxValue="99000"/>
    </cacheField>
    <cacheField name="Q1" numFmtId="164">
      <sharedItems containsSemiMixedTypes="0" containsString="0" containsNumber="1" containsInteger="1" minValue="12000" maxValue="112000"/>
    </cacheField>
    <cacheField name="Q2" numFmtId="164">
      <sharedItems containsSemiMixedTypes="0" containsString="0" containsNumber="1" containsInteger="1" minValue="12000" maxValue="114000"/>
    </cacheField>
    <cacheField name="Q3" numFmtId="164">
      <sharedItems containsSemiMixedTypes="0" containsString="0" containsNumber="1" containsInteger="1" minValue="26600" maxValue="114000"/>
    </cacheField>
    <cacheField name="Q4" numFmtId="164">
      <sharedItems containsSemiMixedTypes="0" containsString="0" containsNumber="1" containsInteger="1" minValue="27700" maxValue="112000"/>
    </cacheField>
    <cacheField name="Total revenue" numFmtId="164">
      <sharedItems containsSemiMixedTypes="0" containsString="0" containsNumber="1" containsInteger="1" minValue="86300" maxValue="428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ThunderRise"/>
    <x v="0"/>
    <n v="71000"/>
    <n v="73000"/>
    <n v="75000"/>
    <n v="52600"/>
    <n v="58600"/>
    <n v="259200"/>
  </r>
  <r>
    <s v="WildFire"/>
    <x v="1"/>
    <n v="40000"/>
    <n v="41000"/>
    <n v="45000"/>
    <n v="93900"/>
    <n v="54500"/>
    <n v="234400"/>
  </r>
  <r>
    <s v="NebulaStrike"/>
    <x v="2"/>
    <n v="13000"/>
    <n v="14000"/>
    <n v="14000"/>
    <n v="104600"/>
    <n v="98600"/>
    <n v="231200"/>
  </r>
  <r>
    <s v="TitanForge"/>
    <x v="3"/>
    <n v="15000"/>
    <n v="15000"/>
    <n v="17000"/>
    <n v="26600"/>
    <n v="27700"/>
    <n v="86300"/>
  </r>
  <r>
    <s v="BlazeWave"/>
    <x v="0"/>
    <n v="68000"/>
    <n v="73000"/>
    <n v="78000"/>
    <n v="72300"/>
    <n v="79200"/>
    <n v="302500"/>
  </r>
  <r>
    <s v="QuasarQuest"/>
    <x v="1"/>
    <n v="88000"/>
    <n v="90000"/>
    <n v="92000"/>
    <n v="64400"/>
    <n v="58100"/>
    <n v="304500"/>
  </r>
  <r>
    <s v="StormCrest"/>
    <x v="2"/>
    <n v="95000"/>
    <n v="112000"/>
    <n v="114000"/>
    <n v="90500"/>
    <n v="112000"/>
    <n v="428500"/>
  </r>
  <r>
    <s v="AuroraLeap"/>
    <x v="3"/>
    <n v="58000"/>
    <n v="60000"/>
    <n v="62000"/>
    <n v="79100"/>
    <n v="66100"/>
    <n v="267200"/>
  </r>
  <r>
    <s v="PhoenixFury"/>
    <x v="0"/>
    <n v="60000"/>
    <n v="63000"/>
    <n v="66000"/>
    <n v="92300"/>
    <n v="69700"/>
    <n v="291000"/>
  </r>
  <r>
    <s v="AvalancheGlide"/>
    <x v="1"/>
    <n v="81000"/>
    <n v="86000"/>
    <n v="92000"/>
    <n v="60700"/>
    <n v="62400"/>
    <n v="301100"/>
  </r>
  <r>
    <s v="NovaBurst"/>
    <x v="2"/>
    <n v="76000"/>
    <n v="78000"/>
    <n v="80000"/>
    <n v="83000"/>
    <n v="53800"/>
    <n v="294800"/>
  </r>
  <r>
    <s v="EclipseEdge"/>
    <x v="3"/>
    <n v="45000"/>
    <n v="46000"/>
    <n v="42000"/>
    <n v="100100"/>
    <n v="109700"/>
    <n v="297800"/>
  </r>
  <r>
    <s v="GalaxyGale"/>
    <x v="0"/>
    <n v="99000"/>
    <n v="103000"/>
    <n v="104000"/>
    <n v="92300"/>
    <n v="108000"/>
    <n v="407300"/>
  </r>
  <r>
    <s v="InfernoPulse"/>
    <x v="1"/>
    <n v="94000"/>
    <n v="98000"/>
    <n v="102000"/>
    <n v="67900"/>
    <n v="109000"/>
    <n v="376900"/>
  </r>
  <r>
    <s v="VortexVoyage"/>
    <x v="2"/>
    <n v="41000"/>
    <n v="44000"/>
    <n v="46000"/>
    <n v="73700"/>
    <n v="96000"/>
    <n v="259700"/>
  </r>
  <r>
    <s v="CometRise"/>
    <x v="3"/>
    <n v="31000"/>
    <n v="32000"/>
    <n v="32000"/>
    <n v="53300"/>
    <n v="94600"/>
    <n v="211900"/>
  </r>
  <r>
    <s v="SolarSurge"/>
    <x v="0"/>
    <n v="35000"/>
    <n v="34000"/>
    <n v="35000"/>
    <n v="61700"/>
    <n v="84900"/>
    <n v="215600"/>
  </r>
  <r>
    <s v="BlizzardBlast"/>
    <x v="1"/>
    <n v="61000"/>
    <n v="63000"/>
    <n v="65000"/>
    <n v="107500"/>
    <n v="60700"/>
    <n v="296200"/>
  </r>
  <r>
    <s v="MeteorMomentum"/>
    <x v="2"/>
    <n v="55000"/>
    <n v="58000"/>
    <n v="56000"/>
    <n v="59500"/>
    <n v="77700"/>
    <n v="251200"/>
  </r>
  <r>
    <s v="LightningLoom"/>
    <x v="3"/>
    <n v="80000"/>
    <n v="105000"/>
    <n v="112000"/>
    <n v="114000"/>
    <n v="78800"/>
    <n v="409800"/>
  </r>
  <r>
    <s v="SolarisSweep"/>
    <x v="2"/>
    <n v="66000"/>
    <n v="68000"/>
    <n v="70000"/>
    <n v="83500"/>
    <n v="55200"/>
    <n v="276700"/>
  </r>
  <r>
    <s v="SupernovaSprint"/>
    <x v="2"/>
    <n v="56000"/>
    <n v="57000"/>
    <n v="58000"/>
    <n v="103500"/>
    <n v="72500"/>
    <n v="291000"/>
  </r>
  <r>
    <s v="TyphoonThrive"/>
    <x v="2"/>
    <n v="58000"/>
    <n v="60000"/>
    <n v="62000"/>
    <n v="88300"/>
    <n v="52400"/>
    <n v="262700"/>
  </r>
  <r>
    <s v="CelestialCharge"/>
    <x v="3"/>
    <n v="84000"/>
    <n v="88000"/>
    <n v="92000"/>
    <n v="72100"/>
    <n v="103900"/>
    <n v="356000"/>
  </r>
  <r>
    <s v="WhirlwindQuest"/>
    <x v="3"/>
    <n v="65000"/>
    <n v="68000"/>
    <n v="61000"/>
    <n v="66900"/>
    <n v="54300"/>
    <n v="250200"/>
  </r>
  <r>
    <s v="StellarStride"/>
    <x v="3"/>
    <n v="11000"/>
    <n v="12000"/>
    <n v="12000"/>
    <n v="69400"/>
    <n v="103200"/>
    <n v="196600"/>
  </r>
  <r>
    <s v="ThunderPeak"/>
    <x v="3"/>
    <n v="77000"/>
    <n v="79000"/>
    <n v="80000"/>
    <n v="82700"/>
    <n v="72400"/>
    <n v="314100"/>
  </r>
  <r>
    <s v="EclipseEcho"/>
    <x v="1"/>
    <n v="88000"/>
    <n v="92000"/>
    <n v="95000"/>
    <n v="63700"/>
    <n v="61600"/>
    <n v="312300"/>
  </r>
  <r>
    <s v="InfernoImpact"/>
    <x v="1"/>
    <n v="31000"/>
    <n v="32000"/>
    <n v="35000"/>
    <n v="92300"/>
    <n v="74200"/>
    <n v="233500"/>
  </r>
  <r>
    <s v="StormSurge"/>
    <x v="1"/>
    <n v="67000"/>
    <n v="71000"/>
    <n v="75000"/>
    <n v="92500"/>
    <n v="57500"/>
    <n v="29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040318-D5DB-4E7E-BB16-25B8527B3998}" name="PivotTable4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 chartFormat="11">
  <location ref="B25:B30" firstHeaderRow="1" firstDataRow="1" firstDataCol="1"/>
  <pivotFields count="8">
    <pivotField compact="0" outline="0" showAll="0"/>
    <pivotField axis="axisRow" compact="0" outline="0" showAll="0">
      <items count="5">
        <item x="3"/>
        <item x="0"/>
        <item x="2"/>
        <item x="1"/>
        <item t="default"/>
      </items>
    </pivotField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  <pivotField compact="0" numFmtId="164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formats count="13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376FF-6C04-4748-8C76-00B3BEF1929E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outline="1" outlineData="1" compactData="0" multipleFieldFilters="0" chartFormat="26">
  <location ref="B24:B29" firstHeaderRow="1" firstDataRow="1" firstDataCol="1"/>
  <pivotFields count="8">
    <pivotField compact="0" showAll="0"/>
    <pivotField axis="axisRow" compact="0" showAll="0">
      <items count="5">
        <item x="3"/>
        <item x="0"/>
        <item x="2"/>
        <item x="1"/>
        <item t="default"/>
      </items>
    </pivotField>
    <pivotField compact="0" numFmtId="164" showAll="0"/>
    <pivotField compact="0" numFmtId="164" showAll="0"/>
    <pivotField compact="0" numFmtId="164" showAll="0"/>
    <pivotField compact="0" numFmtId="164" showAll="0"/>
    <pivotField compact="0" numFmtId="164" showAll="0"/>
    <pivotField compact="0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15E632-F335-4C2F-9CA3-AFA766DBBB2F}" name="Source_data" displayName="Source_data" ref="A2:H32" totalsRowShown="0" headerRowDxfId="36" dataDxfId="35">
  <autoFilter ref="A2:H32" xr:uid="{D715E632-F335-4C2F-9CA3-AFA766DBBB2F}"/>
  <tableColumns count="8">
    <tableColumn id="1" xr3:uid="{530EBA43-71E5-4638-9A7E-FF4D8D13F8FA}" name="Project" dataDxfId="34"/>
    <tableColumn id="2" xr3:uid="{0DF2C70D-4239-493E-BC09-E77E17C04AFD}" name="Project type" dataDxfId="33"/>
    <tableColumn id="3" xr3:uid="{2924F263-FC94-4749-8952-E5DF8B3DEC7A}" name="Budget" dataDxfId="32"/>
    <tableColumn id="4" xr3:uid="{7BFD086B-5C58-4A10-8419-48235D89DC91}" name="Q1" dataDxfId="31"/>
    <tableColumn id="5" xr3:uid="{A48167FF-1170-4325-AC6D-C932D02CA38F}" name="Q2" dataDxfId="30"/>
    <tableColumn id="7" xr3:uid="{935F93CA-17A2-4FD3-9DCE-65122083E384}" name="Q3" dataDxfId="29"/>
    <tableColumn id="6" xr3:uid="{A58C3323-893C-4AA2-951A-6AC80F8C9089}" name="Q4" dataDxfId="28"/>
    <tableColumn id="11" xr3:uid="{A83712FA-2381-4937-AE94-753F20F35EAB}" name="Total revenue" dataDxfId="27">
      <calculatedColumnFormula>SUM(Source_data[[#This Row],[Q1]:[Q4]])</calculatedColumnFormula>
    </tableColumn>
  </tableColumns>
  <tableStyleInfo name="Custom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pivot-charts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E682-2F83-48FB-BDE2-6B1D5132B4F9}">
  <sheetPr codeName="Sheet1"/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7" customWidth="1"/>
    <col min="2" max="2" width="15.73046875" style="7" customWidth="1"/>
    <col min="3" max="3" width="84.73046875" style="7" customWidth="1"/>
    <col min="4" max="16384" width="9.1328125" style="7"/>
  </cols>
  <sheetData>
    <row r="2" spans="1:4" ht="18.75" customHeight="1" x14ac:dyDescent="0.45"/>
    <row r="3" spans="1:4" ht="15" customHeight="1" x14ac:dyDescent="0.45"/>
    <row r="4" spans="1:4" ht="34.5" x14ac:dyDescent="1">
      <c r="B4" s="24" t="s">
        <v>48</v>
      </c>
      <c r="C4" s="24"/>
      <c r="D4" s="10"/>
    </row>
    <row r="5" spans="1:4" ht="15.75" customHeight="1" x14ac:dyDescent="0.45">
      <c r="B5" s="10"/>
      <c r="C5" s="10"/>
      <c r="D5" s="10"/>
    </row>
    <row r="6" spans="1:4" ht="32.25" customHeight="1" x14ac:dyDescent="0.45">
      <c r="B6" s="25" t="s">
        <v>58</v>
      </c>
      <c r="C6" s="26"/>
      <c r="D6" s="10"/>
    </row>
    <row r="7" spans="1:4" x14ac:dyDescent="0.45">
      <c r="B7" s="11" t="s">
        <v>41</v>
      </c>
      <c r="C7" s="12" t="s">
        <v>42</v>
      </c>
      <c r="D7" s="10"/>
    </row>
    <row r="8" spans="1:4" x14ac:dyDescent="0.45">
      <c r="B8" s="11" t="s">
        <v>43</v>
      </c>
      <c r="C8" s="13">
        <v>45345</v>
      </c>
      <c r="D8" s="10"/>
    </row>
    <row r="9" spans="1:4" x14ac:dyDescent="0.45">
      <c r="B9" s="11" t="s">
        <v>44</v>
      </c>
      <c r="C9" s="27" t="s">
        <v>55</v>
      </c>
      <c r="D9" s="27"/>
    </row>
    <row r="10" spans="1:4" x14ac:dyDescent="0.45">
      <c r="B10" s="11"/>
      <c r="C10" s="12"/>
      <c r="D10" s="10"/>
    </row>
    <row r="11" spans="1:4" x14ac:dyDescent="0.45">
      <c r="B11" s="14" t="s">
        <v>45</v>
      </c>
      <c r="C11" s="15"/>
      <c r="D11" s="10"/>
    </row>
    <row r="12" spans="1:4" x14ac:dyDescent="0.45">
      <c r="A12" s="8" t="s">
        <v>46</v>
      </c>
      <c r="B12" s="27" t="s">
        <v>47</v>
      </c>
      <c r="C12" s="27"/>
      <c r="D12" s="10"/>
    </row>
    <row r="13" spans="1:4" x14ac:dyDescent="0.45">
      <c r="A13" s="8" t="s">
        <v>46</v>
      </c>
      <c r="B13" s="22" t="s">
        <v>56</v>
      </c>
      <c r="C13" s="22"/>
      <c r="D13" s="10"/>
    </row>
    <row r="14" spans="1:4" x14ac:dyDescent="0.45">
      <c r="A14" s="8" t="s">
        <v>46</v>
      </c>
      <c r="B14" s="22" t="s">
        <v>57</v>
      </c>
      <c r="C14" s="23"/>
      <c r="D14" s="10"/>
    </row>
    <row r="15" spans="1:4" s="9" customFormat="1" x14ac:dyDescent="0.45"/>
    <row r="17" spans="7:7" x14ac:dyDescent="0.45">
      <c r="G17" s="7" t="s">
        <v>40</v>
      </c>
    </row>
  </sheetData>
  <mergeCells count="6">
    <mergeCell ref="B14:C14"/>
    <mergeCell ref="B4:C4"/>
    <mergeCell ref="B6:C6"/>
    <mergeCell ref="C9:D9"/>
    <mergeCell ref="B12:C12"/>
    <mergeCell ref="B13:C13"/>
  </mergeCells>
  <phoneticPr fontId="12" type="noConversion"/>
  <hyperlinks>
    <hyperlink ref="C7" r:id="rId1" display="https://www.Ablebits.com" xr:uid="{637696DB-FCE3-4B6B-A1D0-71859D3F4191}"/>
    <hyperlink ref="C9:D9" r:id="rId2" display="Excel Pivot Charts tutorial" xr:uid="{DD01E0C5-5CAA-4606-8A7A-813231CC7078}"/>
    <hyperlink ref="B13:C13" location="'Pivot Chart 1'!A1" display="Pivot Chart example 1" xr:uid="{B201404A-ECB1-487F-B94B-45268C24D24D}"/>
    <hyperlink ref="B14:C14" location="'Pivot Chart 2'!A1" display="Pivot Chart example 2" xr:uid="{B9BEAC38-2E3E-4BC7-A3BC-1B9D70108FAA}"/>
    <hyperlink ref="B12:C12" location="'Source data'!A1" display="Source data" xr:uid="{35A9071B-5D78-4F1D-BAD0-5844CFB798A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241BB-432B-47FC-8117-EDF78C24E753}">
  <sheetPr codeName="Sheet2"/>
  <dimension ref="A1:H32"/>
  <sheetViews>
    <sheetView workbookViewId="0">
      <selection sqref="A1:H1"/>
    </sheetView>
  </sheetViews>
  <sheetFormatPr defaultRowHeight="14.25" x14ac:dyDescent="0.45"/>
  <cols>
    <col min="1" max="1" width="17.265625" bestFit="1" customWidth="1"/>
    <col min="2" max="2" width="15.59765625" customWidth="1"/>
    <col min="3" max="8" width="16.59765625" customWidth="1"/>
  </cols>
  <sheetData>
    <row r="1" spans="1:8" ht="23.25" customHeight="1" x14ac:dyDescent="0.45">
      <c r="A1" s="28" t="s">
        <v>47</v>
      </c>
      <c r="B1" s="28"/>
      <c r="C1" s="28"/>
      <c r="D1" s="28"/>
      <c r="E1" s="28"/>
      <c r="F1" s="28"/>
      <c r="G1" s="28"/>
      <c r="H1" s="28"/>
    </row>
    <row r="2" spans="1:8" x14ac:dyDescent="0.45">
      <c r="A2" s="1" t="s">
        <v>0</v>
      </c>
      <c r="B2" s="1" t="s">
        <v>2</v>
      </c>
      <c r="C2" s="1" t="s">
        <v>1</v>
      </c>
      <c r="D2" s="1" t="s">
        <v>52</v>
      </c>
      <c r="E2" s="1" t="s">
        <v>51</v>
      </c>
      <c r="F2" s="1" t="s">
        <v>50</v>
      </c>
      <c r="G2" s="1" t="s">
        <v>49</v>
      </c>
      <c r="H2" s="1" t="s">
        <v>37</v>
      </c>
    </row>
    <row r="3" spans="1:8" x14ac:dyDescent="0.45">
      <c r="A3" s="5" t="s">
        <v>3</v>
      </c>
      <c r="B3" s="5" t="s">
        <v>33</v>
      </c>
      <c r="C3" s="6">
        <v>71000</v>
      </c>
      <c r="D3" s="6">
        <v>73000</v>
      </c>
      <c r="E3" s="6">
        <v>75000</v>
      </c>
      <c r="F3" s="6">
        <v>52600</v>
      </c>
      <c r="G3" s="6">
        <v>58600</v>
      </c>
      <c r="H3" s="6">
        <f>SUM(Source_data[[#This Row],[Q1]:[Q4]])</f>
        <v>259200</v>
      </c>
    </row>
    <row r="4" spans="1:8" x14ac:dyDescent="0.45">
      <c r="A4" s="5" t="s">
        <v>4</v>
      </c>
      <c r="B4" s="5" t="s">
        <v>34</v>
      </c>
      <c r="C4" s="6">
        <v>40000</v>
      </c>
      <c r="D4" s="6">
        <v>41000</v>
      </c>
      <c r="E4" s="6">
        <v>45000</v>
      </c>
      <c r="F4" s="6">
        <v>93900</v>
      </c>
      <c r="G4" s="6">
        <v>54500</v>
      </c>
      <c r="H4" s="6">
        <f>SUM(Source_data[[#This Row],[Q1]:[Q4]])</f>
        <v>234400</v>
      </c>
    </row>
    <row r="5" spans="1:8" x14ac:dyDescent="0.45">
      <c r="A5" s="5" t="s">
        <v>5</v>
      </c>
      <c r="B5" s="5" t="s">
        <v>35</v>
      </c>
      <c r="C5" s="6">
        <v>13000</v>
      </c>
      <c r="D5" s="6">
        <v>14000</v>
      </c>
      <c r="E5" s="6">
        <v>14000</v>
      </c>
      <c r="F5" s="6">
        <v>104600</v>
      </c>
      <c r="G5" s="6">
        <v>98600</v>
      </c>
      <c r="H5" s="6">
        <f>SUM(Source_data[[#This Row],[Q1]:[Q4]])</f>
        <v>231200</v>
      </c>
    </row>
    <row r="6" spans="1:8" x14ac:dyDescent="0.45">
      <c r="A6" s="5" t="s">
        <v>6</v>
      </c>
      <c r="B6" s="5" t="s">
        <v>36</v>
      </c>
      <c r="C6" s="6">
        <v>15000</v>
      </c>
      <c r="D6" s="6">
        <v>15000</v>
      </c>
      <c r="E6" s="6">
        <v>17000</v>
      </c>
      <c r="F6" s="6">
        <v>26600</v>
      </c>
      <c r="G6" s="6">
        <v>27700</v>
      </c>
      <c r="H6" s="6">
        <f>SUM(Source_data[[#This Row],[Q1]:[Q4]])</f>
        <v>86300</v>
      </c>
    </row>
    <row r="7" spans="1:8" x14ac:dyDescent="0.45">
      <c r="A7" s="5" t="s">
        <v>7</v>
      </c>
      <c r="B7" s="5" t="s">
        <v>33</v>
      </c>
      <c r="C7" s="6">
        <v>68000</v>
      </c>
      <c r="D7" s="6">
        <v>73000</v>
      </c>
      <c r="E7" s="6">
        <v>78000</v>
      </c>
      <c r="F7" s="6">
        <v>72300</v>
      </c>
      <c r="G7" s="6">
        <v>79200</v>
      </c>
      <c r="H7" s="6">
        <f>SUM(Source_data[[#This Row],[Q1]:[Q4]])</f>
        <v>302500</v>
      </c>
    </row>
    <row r="8" spans="1:8" x14ac:dyDescent="0.45">
      <c r="A8" s="5" t="s">
        <v>8</v>
      </c>
      <c r="B8" s="5" t="s">
        <v>34</v>
      </c>
      <c r="C8" s="6">
        <v>88000</v>
      </c>
      <c r="D8" s="6">
        <v>90000</v>
      </c>
      <c r="E8" s="6">
        <v>92000</v>
      </c>
      <c r="F8" s="6">
        <v>64400</v>
      </c>
      <c r="G8" s="6">
        <v>58100</v>
      </c>
      <c r="H8" s="6">
        <f>SUM(Source_data[[#This Row],[Q1]:[Q4]])</f>
        <v>304500</v>
      </c>
    </row>
    <row r="9" spans="1:8" x14ac:dyDescent="0.45">
      <c r="A9" s="5" t="s">
        <v>9</v>
      </c>
      <c r="B9" s="5" t="s">
        <v>35</v>
      </c>
      <c r="C9" s="6">
        <v>95000</v>
      </c>
      <c r="D9" s="6">
        <v>112000</v>
      </c>
      <c r="E9" s="6">
        <v>114000</v>
      </c>
      <c r="F9" s="6">
        <v>90500</v>
      </c>
      <c r="G9" s="6">
        <v>112000</v>
      </c>
      <c r="H9" s="6">
        <f>SUM(Source_data[[#This Row],[Q1]:[Q4]])</f>
        <v>428500</v>
      </c>
    </row>
    <row r="10" spans="1:8" x14ac:dyDescent="0.45">
      <c r="A10" s="5" t="s">
        <v>10</v>
      </c>
      <c r="B10" s="5" t="s">
        <v>36</v>
      </c>
      <c r="C10" s="6">
        <v>58000</v>
      </c>
      <c r="D10" s="6">
        <v>60000</v>
      </c>
      <c r="E10" s="6">
        <v>62000</v>
      </c>
      <c r="F10" s="6">
        <v>79100</v>
      </c>
      <c r="G10" s="6">
        <v>66100</v>
      </c>
      <c r="H10" s="6">
        <f>SUM(Source_data[[#This Row],[Q1]:[Q4]])</f>
        <v>267200</v>
      </c>
    </row>
    <row r="11" spans="1:8" x14ac:dyDescent="0.45">
      <c r="A11" s="5" t="s">
        <v>11</v>
      </c>
      <c r="B11" s="5" t="s">
        <v>33</v>
      </c>
      <c r="C11" s="6">
        <v>60000</v>
      </c>
      <c r="D11" s="6">
        <v>63000</v>
      </c>
      <c r="E11" s="6">
        <v>66000</v>
      </c>
      <c r="F11" s="6">
        <v>92300</v>
      </c>
      <c r="G11" s="6">
        <v>69700</v>
      </c>
      <c r="H11" s="6">
        <f>SUM(Source_data[[#This Row],[Q1]:[Q4]])</f>
        <v>291000</v>
      </c>
    </row>
    <row r="12" spans="1:8" x14ac:dyDescent="0.45">
      <c r="A12" s="5" t="s">
        <v>12</v>
      </c>
      <c r="B12" s="5" t="s">
        <v>34</v>
      </c>
      <c r="C12" s="6">
        <v>81000</v>
      </c>
      <c r="D12" s="6">
        <v>86000</v>
      </c>
      <c r="E12" s="6">
        <v>92000</v>
      </c>
      <c r="F12" s="6">
        <v>60700</v>
      </c>
      <c r="G12" s="6">
        <v>62400</v>
      </c>
      <c r="H12" s="6">
        <f>SUM(Source_data[[#This Row],[Q1]:[Q4]])</f>
        <v>301100</v>
      </c>
    </row>
    <row r="13" spans="1:8" x14ac:dyDescent="0.45">
      <c r="A13" s="5" t="s">
        <v>13</v>
      </c>
      <c r="B13" s="5" t="s">
        <v>35</v>
      </c>
      <c r="C13" s="6">
        <v>76000</v>
      </c>
      <c r="D13" s="6">
        <v>78000</v>
      </c>
      <c r="E13" s="6">
        <v>80000</v>
      </c>
      <c r="F13" s="6">
        <v>83000</v>
      </c>
      <c r="G13" s="6">
        <v>53800</v>
      </c>
      <c r="H13" s="6">
        <f>SUM(Source_data[[#This Row],[Q1]:[Q4]])</f>
        <v>294800</v>
      </c>
    </row>
    <row r="14" spans="1:8" x14ac:dyDescent="0.45">
      <c r="A14" s="5" t="s">
        <v>14</v>
      </c>
      <c r="B14" s="5" t="s">
        <v>36</v>
      </c>
      <c r="C14" s="6">
        <v>45000</v>
      </c>
      <c r="D14" s="6">
        <v>46000</v>
      </c>
      <c r="E14" s="6">
        <v>42000</v>
      </c>
      <c r="F14" s="6">
        <v>100100</v>
      </c>
      <c r="G14" s="6">
        <v>109700</v>
      </c>
      <c r="H14" s="6">
        <f>SUM(Source_data[[#This Row],[Q1]:[Q4]])</f>
        <v>297800</v>
      </c>
    </row>
    <row r="15" spans="1:8" x14ac:dyDescent="0.45">
      <c r="A15" s="5" t="s">
        <v>15</v>
      </c>
      <c r="B15" s="5" t="s">
        <v>33</v>
      </c>
      <c r="C15" s="6">
        <v>99000</v>
      </c>
      <c r="D15" s="6">
        <v>103000</v>
      </c>
      <c r="E15" s="6">
        <v>104000</v>
      </c>
      <c r="F15" s="6">
        <v>92300</v>
      </c>
      <c r="G15" s="6">
        <v>108000</v>
      </c>
      <c r="H15" s="6">
        <f>SUM(Source_data[[#This Row],[Q1]:[Q4]])</f>
        <v>407300</v>
      </c>
    </row>
    <row r="16" spans="1:8" x14ac:dyDescent="0.45">
      <c r="A16" s="5" t="s">
        <v>16</v>
      </c>
      <c r="B16" s="5" t="s">
        <v>34</v>
      </c>
      <c r="C16" s="6">
        <v>94000</v>
      </c>
      <c r="D16" s="6">
        <v>98000</v>
      </c>
      <c r="E16" s="6">
        <v>102000</v>
      </c>
      <c r="F16" s="6">
        <v>67900</v>
      </c>
      <c r="G16" s="6">
        <v>109000</v>
      </c>
      <c r="H16" s="6">
        <f>SUM(Source_data[[#This Row],[Q1]:[Q4]])</f>
        <v>376900</v>
      </c>
    </row>
    <row r="17" spans="1:8" x14ac:dyDescent="0.45">
      <c r="A17" s="5" t="s">
        <v>17</v>
      </c>
      <c r="B17" s="5" t="s">
        <v>35</v>
      </c>
      <c r="C17" s="6">
        <v>41000</v>
      </c>
      <c r="D17" s="6">
        <v>44000</v>
      </c>
      <c r="E17" s="6">
        <v>46000</v>
      </c>
      <c r="F17" s="6">
        <v>73700</v>
      </c>
      <c r="G17" s="6">
        <v>96000</v>
      </c>
      <c r="H17" s="6">
        <f>SUM(Source_data[[#This Row],[Q1]:[Q4]])</f>
        <v>259700</v>
      </c>
    </row>
    <row r="18" spans="1:8" x14ac:dyDescent="0.45">
      <c r="A18" s="5" t="s">
        <v>18</v>
      </c>
      <c r="B18" s="5" t="s">
        <v>36</v>
      </c>
      <c r="C18" s="6">
        <v>31000</v>
      </c>
      <c r="D18" s="6">
        <v>32000</v>
      </c>
      <c r="E18" s="6">
        <v>32000</v>
      </c>
      <c r="F18" s="6">
        <v>53300</v>
      </c>
      <c r="G18" s="6">
        <v>94600</v>
      </c>
      <c r="H18" s="6">
        <f>SUM(Source_data[[#This Row],[Q1]:[Q4]])</f>
        <v>211900</v>
      </c>
    </row>
    <row r="19" spans="1:8" x14ac:dyDescent="0.45">
      <c r="A19" s="5" t="s">
        <v>19</v>
      </c>
      <c r="B19" s="5" t="s">
        <v>33</v>
      </c>
      <c r="C19" s="6">
        <v>35000</v>
      </c>
      <c r="D19" s="6">
        <v>34000</v>
      </c>
      <c r="E19" s="6">
        <v>35000</v>
      </c>
      <c r="F19" s="6">
        <v>61700</v>
      </c>
      <c r="G19" s="6">
        <v>84900</v>
      </c>
      <c r="H19" s="6">
        <f>SUM(Source_data[[#This Row],[Q1]:[Q4]])</f>
        <v>215600</v>
      </c>
    </row>
    <row r="20" spans="1:8" x14ac:dyDescent="0.45">
      <c r="A20" s="5" t="s">
        <v>20</v>
      </c>
      <c r="B20" s="5" t="s">
        <v>34</v>
      </c>
      <c r="C20" s="6">
        <v>61000</v>
      </c>
      <c r="D20" s="6">
        <v>63000</v>
      </c>
      <c r="E20" s="6">
        <v>65000</v>
      </c>
      <c r="F20" s="6">
        <v>107500</v>
      </c>
      <c r="G20" s="6">
        <v>60700</v>
      </c>
      <c r="H20" s="6">
        <f>SUM(Source_data[[#This Row],[Q1]:[Q4]])</f>
        <v>296200</v>
      </c>
    </row>
    <row r="21" spans="1:8" x14ac:dyDescent="0.45">
      <c r="A21" s="5" t="s">
        <v>21</v>
      </c>
      <c r="B21" s="5" t="s">
        <v>35</v>
      </c>
      <c r="C21" s="6">
        <v>55000</v>
      </c>
      <c r="D21" s="6">
        <v>58000</v>
      </c>
      <c r="E21" s="6">
        <v>56000</v>
      </c>
      <c r="F21" s="6">
        <v>59500</v>
      </c>
      <c r="G21" s="6">
        <v>77700</v>
      </c>
      <c r="H21" s="6">
        <f>SUM(Source_data[[#This Row],[Q1]:[Q4]])</f>
        <v>251200</v>
      </c>
    </row>
    <row r="22" spans="1:8" x14ac:dyDescent="0.45">
      <c r="A22" s="5" t="s">
        <v>22</v>
      </c>
      <c r="B22" s="5" t="s">
        <v>36</v>
      </c>
      <c r="C22" s="6">
        <v>80000</v>
      </c>
      <c r="D22" s="6">
        <v>105000</v>
      </c>
      <c r="E22" s="6">
        <v>112000</v>
      </c>
      <c r="F22" s="6">
        <v>114000</v>
      </c>
      <c r="G22" s="6">
        <v>78800</v>
      </c>
      <c r="H22" s="6">
        <f>SUM(Source_data[[#This Row],[Q1]:[Q4]])</f>
        <v>409800</v>
      </c>
    </row>
    <row r="23" spans="1:8" x14ac:dyDescent="0.45">
      <c r="A23" s="5" t="s">
        <v>23</v>
      </c>
      <c r="B23" s="5" t="s">
        <v>35</v>
      </c>
      <c r="C23" s="6">
        <v>66000</v>
      </c>
      <c r="D23" s="6">
        <v>68000</v>
      </c>
      <c r="E23" s="6">
        <v>70000</v>
      </c>
      <c r="F23" s="6">
        <v>83500</v>
      </c>
      <c r="G23" s="6">
        <v>55200</v>
      </c>
      <c r="H23" s="6">
        <f>SUM(Source_data[[#This Row],[Q1]:[Q4]])</f>
        <v>276700</v>
      </c>
    </row>
    <row r="24" spans="1:8" x14ac:dyDescent="0.45">
      <c r="A24" s="5" t="s">
        <v>24</v>
      </c>
      <c r="B24" s="5" t="s">
        <v>35</v>
      </c>
      <c r="C24" s="6">
        <v>56000</v>
      </c>
      <c r="D24" s="6">
        <v>57000</v>
      </c>
      <c r="E24" s="6">
        <v>58000</v>
      </c>
      <c r="F24" s="6">
        <v>103500</v>
      </c>
      <c r="G24" s="6">
        <v>72500</v>
      </c>
      <c r="H24" s="6">
        <f>SUM(Source_data[[#This Row],[Q1]:[Q4]])</f>
        <v>291000</v>
      </c>
    </row>
    <row r="25" spans="1:8" x14ac:dyDescent="0.45">
      <c r="A25" s="5" t="s">
        <v>25</v>
      </c>
      <c r="B25" s="5" t="s">
        <v>35</v>
      </c>
      <c r="C25" s="6">
        <v>58000</v>
      </c>
      <c r="D25" s="6">
        <v>60000</v>
      </c>
      <c r="E25" s="6">
        <v>62000</v>
      </c>
      <c r="F25" s="6">
        <v>88300</v>
      </c>
      <c r="G25" s="6">
        <v>52400</v>
      </c>
      <c r="H25" s="6">
        <f>SUM(Source_data[[#This Row],[Q1]:[Q4]])</f>
        <v>262700</v>
      </c>
    </row>
    <row r="26" spans="1:8" x14ac:dyDescent="0.45">
      <c r="A26" s="5" t="s">
        <v>26</v>
      </c>
      <c r="B26" s="5" t="s">
        <v>36</v>
      </c>
      <c r="C26" s="6">
        <v>84000</v>
      </c>
      <c r="D26" s="6">
        <v>88000</v>
      </c>
      <c r="E26" s="6">
        <v>92000</v>
      </c>
      <c r="F26" s="6">
        <v>72100</v>
      </c>
      <c r="G26" s="6">
        <v>103900</v>
      </c>
      <c r="H26" s="6">
        <f>SUM(Source_data[[#This Row],[Q1]:[Q4]])</f>
        <v>356000</v>
      </c>
    </row>
    <row r="27" spans="1:8" x14ac:dyDescent="0.45">
      <c r="A27" s="5" t="s">
        <v>27</v>
      </c>
      <c r="B27" s="5" t="s">
        <v>36</v>
      </c>
      <c r="C27" s="6">
        <v>65000</v>
      </c>
      <c r="D27" s="6">
        <v>68000</v>
      </c>
      <c r="E27" s="6">
        <v>61000</v>
      </c>
      <c r="F27" s="6">
        <v>66900</v>
      </c>
      <c r="G27" s="6">
        <v>54300</v>
      </c>
      <c r="H27" s="6">
        <f>SUM(Source_data[[#This Row],[Q1]:[Q4]])</f>
        <v>250200</v>
      </c>
    </row>
    <row r="28" spans="1:8" x14ac:dyDescent="0.45">
      <c r="A28" s="5" t="s">
        <v>28</v>
      </c>
      <c r="B28" s="5" t="s">
        <v>36</v>
      </c>
      <c r="C28" s="6">
        <v>11000</v>
      </c>
      <c r="D28" s="6">
        <v>12000</v>
      </c>
      <c r="E28" s="6">
        <v>12000</v>
      </c>
      <c r="F28" s="6">
        <v>69400</v>
      </c>
      <c r="G28" s="6">
        <v>103200</v>
      </c>
      <c r="H28" s="6">
        <f>SUM(Source_data[[#This Row],[Q1]:[Q4]])</f>
        <v>196600</v>
      </c>
    </row>
    <row r="29" spans="1:8" x14ac:dyDescent="0.45">
      <c r="A29" s="5" t="s">
        <v>29</v>
      </c>
      <c r="B29" s="5" t="s">
        <v>36</v>
      </c>
      <c r="C29" s="6">
        <v>77000</v>
      </c>
      <c r="D29" s="6">
        <v>79000</v>
      </c>
      <c r="E29" s="6">
        <v>80000</v>
      </c>
      <c r="F29" s="6">
        <v>82700</v>
      </c>
      <c r="G29" s="6">
        <v>72400</v>
      </c>
      <c r="H29" s="6">
        <f>SUM(Source_data[[#This Row],[Q1]:[Q4]])</f>
        <v>314100</v>
      </c>
    </row>
    <row r="30" spans="1:8" x14ac:dyDescent="0.45">
      <c r="A30" s="5" t="s">
        <v>30</v>
      </c>
      <c r="B30" s="5" t="s">
        <v>34</v>
      </c>
      <c r="C30" s="6">
        <v>88000</v>
      </c>
      <c r="D30" s="6">
        <v>92000</v>
      </c>
      <c r="E30" s="6">
        <v>95000</v>
      </c>
      <c r="F30" s="6">
        <v>63700</v>
      </c>
      <c r="G30" s="6">
        <v>61600</v>
      </c>
      <c r="H30" s="6">
        <f>SUM(Source_data[[#This Row],[Q1]:[Q4]])</f>
        <v>312300</v>
      </c>
    </row>
    <row r="31" spans="1:8" x14ac:dyDescent="0.45">
      <c r="A31" s="5" t="s">
        <v>31</v>
      </c>
      <c r="B31" s="5" t="s">
        <v>34</v>
      </c>
      <c r="C31" s="6">
        <v>31000</v>
      </c>
      <c r="D31" s="6">
        <v>32000</v>
      </c>
      <c r="E31" s="6">
        <v>35000</v>
      </c>
      <c r="F31" s="6">
        <v>92300</v>
      </c>
      <c r="G31" s="6">
        <v>74200</v>
      </c>
      <c r="H31" s="6">
        <f>SUM(Source_data[[#This Row],[Q1]:[Q4]])</f>
        <v>233500</v>
      </c>
    </row>
    <row r="32" spans="1:8" x14ac:dyDescent="0.45">
      <c r="A32" s="5" t="s">
        <v>32</v>
      </c>
      <c r="B32" s="5" t="s">
        <v>34</v>
      </c>
      <c r="C32" s="6">
        <v>67000</v>
      </c>
      <c r="D32" s="6">
        <v>71000</v>
      </c>
      <c r="E32" s="6">
        <v>75000</v>
      </c>
      <c r="F32" s="6">
        <v>92500</v>
      </c>
      <c r="G32" s="6">
        <v>57500</v>
      </c>
      <c r="H32" s="6">
        <f>SUM(Source_data[[#This Row],[Q1]:[Q4]])</f>
        <v>296000</v>
      </c>
    </row>
  </sheetData>
  <mergeCells count="1">
    <mergeCell ref="A1:H1"/>
  </mergeCells>
  <phoneticPr fontId="12" type="noConversion"/>
  <conditionalFormatting sqref="A3:A32">
    <cfRule type="cellIs" dxfId="13" priority="1" operator="lessThan">
      <formula>0.03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F1B3-4DF9-483D-A409-C3F3FAF5B433}">
  <dimension ref="B1:L31"/>
  <sheetViews>
    <sheetView showGridLines="0" workbookViewId="0">
      <selection activeCell="B1" sqref="B1:J1"/>
    </sheetView>
  </sheetViews>
  <sheetFormatPr defaultRowHeight="14.25" x14ac:dyDescent="0.45"/>
  <cols>
    <col min="1" max="1" width="3.73046875" customWidth="1"/>
    <col min="2" max="2" width="13.265625" bestFit="1" customWidth="1"/>
    <col min="3" max="3" width="18.86328125" bestFit="1" customWidth="1"/>
    <col min="4" max="5" width="22.86328125" customWidth="1"/>
    <col min="6" max="6" width="12.86328125" customWidth="1"/>
    <col min="7" max="9" width="22.86328125" customWidth="1"/>
    <col min="10" max="10" width="12.73046875" customWidth="1"/>
    <col min="11" max="11" width="14.1328125" bestFit="1" customWidth="1"/>
    <col min="12" max="12" width="6.59765625" customWidth="1"/>
    <col min="16" max="16" width="9.1328125" customWidth="1"/>
    <col min="19" max="19" width="9.1328125" customWidth="1"/>
  </cols>
  <sheetData>
    <row r="1" spans="2:12" ht="26.25" customHeight="1" x14ac:dyDescent="0.45">
      <c r="B1" s="28" t="s">
        <v>54</v>
      </c>
      <c r="C1" s="28"/>
      <c r="D1" s="28"/>
      <c r="E1" s="28"/>
      <c r="F1" s="28"/>
      <c r="G1" s="28"/>
      <c r="H1" s="28"/>
      <c r="I1" s="28"/>
      <c r="J1" s="28"/>
      <c r="K1" s="18"/>
      <c r="L1" s="18"/>
    </row>
    <row r="2" spans="2:12" x14ac:dyDescent="0.45">
      <c r="B2" s="20"/>
      <c r="C2" s="20"/>
      <c r="D2" s="20"/>
      <c r="E2" s="20"/>
      <c r="F2" s="20"/>
      <c r="G2" s="20"/>
      <c r="H2" s="20"/>
      <c r="I2" s="20"/>
      <c r="J2" s="20"/>
    </row>
    <row r="3" spans="2:12" x14ac:dyDescent="0.45">
      <c r="B3" s="20"/>
      <c r="C3" s="20"/>
      <c r="D3" s="20"/>
      <c r="E3" s="20"/>
      <c r="F3" s="20"/>
      <c r="G3" s="20"/>
      <c r="H3" s="20"/>
      <c r="I3" s="20"/>
      <c r="J3" s="20"/>
    </row>
    <row r="4" spans="2:12" x14ac:dyDescent="0.45">
      <c r="B4" s="20"/>
      <c r="C4" s="20"/>
      <c r="D4" s="20"/>
      <c r="E4" s="20"/>
      <c r="F4" s="20"/>
      <c r="G4" s="20"/>
      <c r="H4" s="20"/>
      <c r="I4" s="20"/>
      <c r="J4" s="20"/>
    </row>
    <row r="5" spans="2:12" x14ac:dyDescent="0.45">
      <c r="B5" s="20"/>
      <c r="C5" s="20"/>
      <c r="D5" s="20"/>
      <c r="E5" s="20"/>
      <c r="F5" s="20"/>
      <c r="G5" s="20"/>
      <c r="H5" s="20"/>
      <c r="I5" s="20"/>
      <c r="J5" s="20"/>
    </row>
    <row r="6" spans="2:12" x14ac:dyDescent="0.45">
      <c r="B6" s="20"/>
      <c r="C6" s="20"/>
      <c r="D6" s="20"/>
      <c r="E6" s="20"/>
      <c r="F6" s="20"/>
      <c r="G6" s="20"/>
      <c r="H6" s="20"/>
      <c r="I6" s="20"/>
      <c r="J6" s="20"/>
    </row>
    <row r="7" spans="2:12" x14ac:dyDescent="0.45">
      <c r="B7" s="20"/>
      <c r="C7" s="20"/>
      <c r="D7" s="20"/>
      <c r="E7" s="20"/>
      <c r="F7" s="20"/>
      <c r="G7" s="20"/>
      <c r="H7" s="20"/>
      <c r="I7" s="20"/>
      <c r="J7" s="20"/>
    </row>
    <row r="8" spans="2:12" x14ac:dyDescent="0.45">
      <c r="B8" s="20"/>
      <c r="C8" s="20"/>
      <c r="D8" s="20"/>
      <c r="E8" s="20"/>
      <c r="F8" s="20"/>
      <c r="G8" s="20"/>
      <c r="H8" s="20"/>
      <c r="I8" s="20"/>
      <c r="J8" s="20"/>
    </row>
    <row r="9" spans="2:12" x14ac:dyDescent="0.45">
      <c r="B9" s="20"/>
      <c r="C9" s="20"/>
      <c r="D9" s="20"/>
      <c r="E9" s="20"/>
      <c r="F9" s="20"/>
      <c r="G9" s="20"/>
      <c r="H9" s="20"/>
      <c r="I9" s="20"/>
      <c r="J9" s="20"/>
    </row>
    <row r="10" spans="2:12" x14ac:dyDescent="0.45">
      <c r="B10" s="20"/>
      <c r="C10" s="20"/>
      <c r="D10" s="20"/>
      <c r="E10" s="20"/>
      <c r="F10" s="20"/>
      <c r="G10" s="20"/>
      <c r="H10" s="20"/>
      <c r="I10" s="20"/>
      <c r="J10" s="20"/>
    </row>
    <row r="11" spans="2:12" x14ac:dyDescent="0.45">
      <c r="B11" s="20"/>
      <c r="C11" s="20"/>
      <c r="D11" s="20"/>
      <c r="E11" s="20"/>
      <c r="F11" s="20"/>
      <c r="G11" s="20"/>
      <c r="H11" s="20"/>
      <c r="I11" s="20"/>
      <c r="J11" s="20"/>
    </row>
    <row r="12" spans="2:12" x14ac:dyDescent="0.45">
      <c r="B12" s="20"/>
      <c r="C12" s="20"/>
      <c r="D12" s="20"/>
      <c r="E12" s="20"/>
      <c r="F12" s="20"/>
      <c r="G12" s="20"/>
      <c r="H12" s="20"/>
      <c r="I12" s="20"/>
      <c r="J12" s="20"/>
    </row>
    <row r="13" spans="2:12" x14ac:dyDescent="0.45">
      <c r="B13" s="20"/>
      <c r="C13" s="20"/>
      <c r="D13" s="20"/>
      <c r="E13" s="20"/>
      <c r="F13" s="20"/>
      <c r="G13" s="20"/>
      <c r="H13" s="20"/>
      <c r="I13" s="20"/>
      <c r="J13" s="20"/>
    </row>
    <row r="14" spans="2:12" x14ac:dyDescent="0.45">
      <c r="B14" s="20"/>
      <c r="C14" s="20"/>
      <c r="D14" s="20"/>
      <c r="E14" s="20"/>
      <c r="F14" s="20"/>
      <c r="G14" s="20"/>
      <c r="H14" s="20"/>
      <c r="I14" s="20"/>
      <c r="J14" s="20"/>
    </row>
    <row r="15" spans="2:12" x14ac:dyDescent="0.45">
      <c r="B15" s="20"/>
      <c r="C15" s="20"/>
      <c r="D15" s="20"/>
      <c r="E15" s="20"/>
      <c r="F15" s="20"/>
      <c r="G15" s="20"/>
      <c r="H15" s="20"/>
      <c r="I15" s="20"/>
      <c r="J15" s="20"/>
    </row>
    <row r="16" spans="2:12" x14ac:dyDescent="0.45">
      <c r="B16" s="20"/>
      <c r="C16" s="20"/>
      <c r="D16" s="20"/>
      <c r="E16" s="20"/>
      <c r="F16" s="20"/>
      <c r="G16" s="20"/>
      <c r="H16" s="20"/>
      <c r="I16" s="20"/>
      <c r="J16" s="20"/>
    </row>
    <row r="17" spans="2:12" x14ac:dyDescent="0.45">
      <c r="B17" s="20"/>
      <c r="C17" s="20"/>
      <c r="D17" s="20"/>
      <c r="E17" s="20"/>
      <c r="F17" s="20"/>
      <c r="G17" s="20"/>
      <c r="H17" s="20"/>
      <c r="I17" s="20"/>
      <c r="J17" s="20"/>
    </row>
    <row r="18" spans="2:12" x14ac:dyDescent="0.45">
      <c r="B18" s="20"/>
      <c r="C18" s="20"/>
      <c r="D18" s="20"/>
      <c r="E18" s="20"/>
      <c r="F18" s="20"/>
      <c r="G18" s="20"/>
      <c r="H18" s="20"/>
      <c r="I18" s="20"/>
      <c r="J18" s="20"/>
    </row>
    <row r="19" spans="2:12" x14ac:dyDescent="0.45">
      <c r="B19" s="20"/>
      <c r="C19" s="20"/>
      <c r="D19" s="20"/>
      <c r="E19" s="20"/>
      <c r="F19" s="20"/>
      <c r="G19" s="20"/>
      <c r="H19" s="20"/>
      <c r="I19" s="20"/>
      <c r="J19" s="20"/>
    </row>
    <row r="20" spans="2:12" x14ac:dyDescent="0.45">
      <c r="B20" s="20"/>
      <c r="C20" s="20"/>
      <c r="D20" s="20"/>
      <c r="E20" s="20"/>
      <c r="F20" s="20"/>
      <c r="G20" s="20"/>
      <c r="H20" s="20"/>
      <c r="I20" s="20"/>
      <c r="J20" s="20"/>
    </row>
    <row r="21" spans="2:12" x14ac:dyDescent="0.45">
      <c r="B21" s="20"/>
      <c r="C21" s="20"/>
      <c r="D21" s="20"/>
      <c r="E21" s="20"/>
      <c r="F21" s="20"/>
      <c r="G21" s="20"/>
      <c r="H21" s="20"/>
      <c r="I21" s="20"/>
      <c r="J21" s="20"/>
    </row>
    <row r="23" spans="2:12" x14ac:dyDescent="0.45">
      <c r="B23" s="29" t="s">
        <v>39</v>
      </c>
      <c r="C23" s="29"/>
      <c r="D23" s="29"/>
      <c r="E23" s="29"/>
      <c r="F23" s="19"/>
      <c r="G23" s="19"/>
      <c r="H23" s="19"/>
      <c r="I23" s="19"/>
      <c r="J23" s="19"/>
      <c r="K23" s="19"/>
      <c r="L23" s="19"/>
    </row>
    <row r="25" spans="2:12" x14ac:dyDescent="0.45">
      <c r="B25" s="3" t="s">
        <v>2</v>
      </c>
    </row>
    <row r="26" spans="2:12" x14ac:dyDescent="0.45">
      <c r="B26" s="4" t="s">
        <v>36</v>
      </c>
    </row>
    <row r="27" spans="2:12" x14ac:dyDescent="0.45">
      <c r="B27" s="4" t="s">
        <v>33</v>
      </c>
    </row>
    <row r="28" spans="2:12" x14ac:dyDescent="0.45">
      <c r="B28" s="4" t="s">
        <v>35</v>
      </c>
    </row>
    <row r="29" spans="2:12" x14ac:dyDescent="0.45">
      <c r="B29" s="4" t="s">
        <v>34</v>
      </c>
    </row>
    <row r="30" spans="2:12" x14ac:dyDescent="0.45">
      <c r="B30" s="4" t="s">
        <v>38</v>
      </c>
    </row>
    <row r="31" spans="2:12" ht="15" customHeight="1" x14ac:dyDescent="0.45">
      <c r="C31" s="4"/>
      <c r="D31" s="4"/>
      <c r="E31" s="4"/>
      <c r="F31" s="4"/>
      <c r="G31" s="4"/>
      <c r="H31" s="4"/>
    </row>
  </sheetData>
  <mergeCells count="2">
    <mergeCell ref="B23:E23"/>
    <mergeCell ref="B1:J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2A5CC-7A92-42DC-9A2E-C2A030B76035}">
  <sheetPr codeName="Sheet5"/>
  <dimension ref="A1:P29"/>
  <sheetViews>
    <sheetView showGridLines="0" workbookViewId="0">
      <selection activeCell="B1" sqref="B1:H1"/>
    </sheetView>
  </sheetViews>
  <sheetFormatPr defaultRowHeight="14.25" x14ac:dyDescent="0.45"/>
  <cols>
    <col min="1" max="1" width="4.265625" customWidth="1"/>
    <col min="2" max="2" width="13.265625" bestFit="1" customWidth="1"/>
    <col min="3" max="6" width="18.86328125" bestFit="1" customWidth="1"/>
    <col min="7" max="7" width="14.1328125" bestFit="1" customWidth="1"/>
    <col min="8" max="8" width="8.59765625" customWidth="1"/>
    <col min="9" max="19" width="11.265625" customWidth="1"/>
    <col min="20" max="20" width="16.86328125" bestFit="1" customWidth="1"/>
    <col min="21" max="21" width="13.3984375" bestFit="1" customWidth="1"/>
    <col min="22" max="24" width="18.86328125" bestFit="1" customWidth="1"/>
  </cols>
  <sheetData>
    <row r="1" spans="1:16" ht="22.5" customHeight="1" x14ac:dyDescent="0.45">
      <c r="A1" s="16"/>
      <c r="B1" s="28" t="s">
        <v>53</v>
      </c>
      <c r="C1" s="28"/>
      <c r="D1" s="28"/>
      <c r="E1" s="28"/>
      <c r="F1" s="28"/>
      <c r="G1" s="28"/>
      <c r="H1" s="28"/>
      <c r="I1" s="16"/>
      <c r="J1" s="16"/>
      <c r="K1" s="16"/>
      <c r="L1" s="16"/>
      <c r="M1" s="16"/>
      <c r="N1" s="16"/>
      <c r="O1" s="16"/>
      <c r="P1" s="16"/>
    </row>
    <row r="2" spans="1:16" ht="15" customHeight="1" x14ac:dyDescent="0.45">
      <c r="A2" s="17"/>
      <c r="B2" s="21"/>
      <c r="C2" s="21"/>
      <c r="D2" s="21"/>
      <c r="E2" s="21"/>
      <c r="F2" s="21"/>
      <c r="G2" s="21"/>
      <c r="H2" s="21"/>
      <c r="I2" s="17"/>
      <c r="J2" s="16"/>
    </row>
    <row r="3" spans="1:16" x14ac:dyDescent="0.45">
      <c r="B3" s="20"/>
      <c r="C3" s="20"/>
      <c r="D3" s="20"/>
      <c r="E3" s="20"/>
      <c r="F3" s="20"/>
      <c r="G3" s="20"/>
      <c r="H3" s="20"/>
    </row>
    <row r="4" spans="1:16" x14ac:dyDescent="0.45">
      <c r="B4" s="20"/>
      <c r="C4" s="20"/>
      <c r="D4" s="20"/>
      <c r="E4" s="20"/>
      <c r="F4" s="20"/>
      <c r="G4" s="20"/>
      <c r="H4" s="20"/>
    </row>
    <row r="5" spans="1:16" x14ac:dyDescent="0.45">
      <c r="B5" s="20"/>
      <c r="C5" s="20"/>
      <c r="D5" s="20"/>
      <c r="E5" s="20"/>
      <c r="F5" s="20"/>
      <c r="G5" s="20"/>
      <c r="H5" s="20"/>
    </row>
    <row r="6" spans="1:16" x14ac:dyDescent="0.45">
      <c r="B6" s="20"/>
      <c r="C6" s="20"/>
      <c r="D6" s="20"/>
      <c r="E6" s="20"/>
      <c r="F6" s="20"/>
      <c r="G6" s="20"/>
      <c r="H6" s="20"/>
    </row>
    <row r="7" spans="1:16" x14ac:dyDescent="0.45">
      <c r="B7" s="20"/>
      <c r="C7" s="20"/>
      <c r="D7" s="20"/>
      <c r="E7" s="20"/>
      <c r="F7" s="20"/>
      <c r="G7" s="20"/>
      <c r="H7" s="20"/>
    </row>
    <row r="8" spans="1:16" x14ac:dyDescent="0.45">
      <c r="B8" s="20"/>
      <c r="C8" s="20"/>
      <c r="D8" s="20"/>
      <c r="E8" s="20"/>
      <c r="F8" s="20"/>
      <c r="G8" s="20"/>
      <c r="H8" s="20"/>
    </row>
    <row r="9" spans="1:16" x14ac:dyDescent="0.45">
      <c r="B9" s="20"/>
      <c r="C9" s="20"/>
      <c r="D9" s="20"/>
      <c r="E9" s="20"/>
      <c r="F9" s="20"/>
      <c r="G9" s="20"/>
      <c r="H9" s="20"/>
    </row>
    <row r="10" spans="1:16" x14ac:dyDescent="0.45">
      <c r="B10" s="20"/>
      <c r="C10" s="20"/>
      <c r="D10" s="20"/>
      <c r="E10" s="20"/>
      <c r="F10" s="20"/>
      <c r="G10" s="20"/>
      <c r="H10" s="20"/>
    </row>
    <row r="11" spans="1:16" x14ac:dyDescent="0.45">
      <c r="B11" s="20"/>
      <c r="C11" s="20"/>
      <c r="D11" s="20"/>
      <c r="E11" s="20"/>
      <c r="F11" s="20"/>
      <c r="G11" s="20"/>
      <c r="H11" s="20"/>
    </row>
    <row r="12" spans="1:16" x14ac:dyDescent="0.45">
      <c r="B12" s="20"/>
      <c r="C12" s="20"/>
      <c r="D12" s="20"/>
      <c r="E12" s="20"/>
      <c r="F12" s="20"/>
      <c r="G12" s="20"/>
      <c r="H12" s="20"/>
    </row>
    <row r="13" spans="1:16" x14ac:dyDescent="0.45">
      <c r="B13" s="20"/>
      <c r="C13" s="20"/>
      <c r="D13" s="20"/>
      <c r="E13" s="20"/>
      <c r="F13" s="20"/>
      <c r="G13" s="20"/>
      <c r="H13" s="20"/>
    </row>
    <row r="14" spans="1:16" x14ac:dyDescent="0.45">
      <c r="B14" s="20"/>
      <c r="C14" s="20"/>
      <c r="D14" s="20"/>
      <c r="E14" s="20"/>
      <c r="F14" s="20"/>
      <c r="G14" s="20"/>
      <c r="H14" s="20"/>
    </row>
    <row r="15" spans="1:16" x14ac:dyDescent="0.45">
      <c r="B15" s="20"/>
      <c r="C15" s="20"/>
      <c r="D15" s="20"/>
      <c r="E15" s="20"/>
      <c r="F15" s="20"/>
      <c r="G15" s="20"/>
      <c r="H15" s="20"/>
    </row>
    <row r="16" spans="1:16" x14ac:dyDescent="0.45">
      <c r="B16" s="20"/>
      <c r="C16" s="20"/>
      <c r="D16" s="20"/>
      <c r="E16" s="20"/>
      <c r="F16" s="20"/>
      <c r="G16" s="20"/>
      <c r="H16" s="20"/>
    </row>
    <row r="17" spans="2:8" x14ac:dyDescent="0.45">
      <c r="B17" s="20"/>
      <c r="C17" s="20"/>
      <c r="D17" s="20"/>
      <c r="E17" s="20"/>
      <c r="F17" s="20"/>
      <c r="G17" s="20"/>
      <c r="H17" s="20"/>
    </row>
    <row r="18" spans="2:8" x14ac:dyDescent="0.45">
      <c r="B18" s="20"/>
      <c r="C18" s="20"/>
      <c r="D18" s="20"/>
      <c r="E18" s="20"/>
      <c r="F18" s="20"/>
      <c r="G18" s="20"/>
      <c r="H18" s="20"/>
    </row>
    <row r="19" spans="2:8" x14ac:dyDescent="0.45">
      <c r="B19" s="20"/>
      <c r="C19" s="20"/>
      <c r="D19" s="20"/>
      <c r="E19" s="20"/>
      <c r="F19" s="20"/>
      <c r="G19" s="20"/>
      <c r="H19" s="20"/>
    </row>
    <row r="20" spans="2:8" x14ac:dyDescent="0.45">
      <c r="B20" s="20"/>
      <c r="C20" s="20"/>
      <c r="D20" s="20"/>
      <c r="E20" s="20"/>
      <c r="F20" s="20"/>
      <c r="G20" s="20"/>
      <c r="H20" s="20"/>
    </row>
    <row r="22" spans="2:8" x14ac:dyDescent="0.45">
      <c r="B22" s="29" t="s">
        <v>39</v>
      </c>
      <c r="C22" s="29"/>
      <c r="D22" s="29"/>
      <c r="E22" s="29"/>
      <c r="F22" s="29"/>
      <c r="G22" s="29"/>
      <c r="H22" s="29"/>
    </row>
    <row r="24" spans="2:8" x14ac:dyDescent="0.45">
      <c r="B24" s="2" t="s">
        <v>2</v>
      </c>
    </row>
    <row r="25" spans="2:8" x14ac:dyDescent="0.45">
      <c r="B25" t="s">
        <v>36</v>
      </c>
    </row>
    <row r="26" spans="2:8" x14ac:dyDescent="0.45">
      <c r="B26" t="s">
        <v>33</v>
      </c>
    </row>
    <row r="27" spans="2:8" x14ac:dyDescent="0.45">
      <c r="B27" t="s">
        <v>35</v>
      </c>
    </row>
    <row r="28" spans="2:8" x14ac:dyDescent="0.45">
      <c r="B28" t="s">
        <v>34</v>
      </c>
    </row>
    <row r="29" spans="2:8" x14ac:dyDescent="0.45">
      <c r="B29" t="s">
        <v>38</v>
      </c>
    </row>
  </sheetData>
  <mergeCells count="2">
    <mergeCell ref="B1:H1"/>
    <mergeCell ref="B22:H2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Charts - Examples</vt:lpstr>
      <vt:lpstr>Source data</vt:lpstr>
      <vt:lpstr>Pivot Chart 1</vt:lpstr>
      <vt:lpstr>Pivot 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Cheusheva</dc:creator>
  <cp:lastModifiedBy>Artem Ushakov</cp:lastModifiedBy>
  <dcterms:created xsi:type="dcterms:W3CDTF">2024-02-06T11:22:53Z</dcterms:created>
  <dcterms:modified xsi:type="dcterms:W3CDTF">2024-02-27T10:40:48Z</dcterms:modified>
</cp:coreProperties>
</file>